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60" windowWidth="27960" windowHeight="8910"/>
  </bookViews>
  <sheets>
    <sheet name="2019" sheetId="1" r:id="rId1"/>
  </sheets>
  <definedNames>
    <definedName name="_xlnm._FilterDatabase" localSheetId="0" hidden="1">'2019'!$B$5:$P$247</definedName>
  </definedNames>
  <calcPr calcId="125725"/>
</workbook>
</file>

<file path=xl/calcChain.xml><?xml version="1.0" encoding="utf-8"?>
<calcChain xmlns="http://schemas.openxmlformats.org/spreadsheetml/2006/main">
  <c r="A247" i="1"/>
  <c r="A248"/>
  <c r="A172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171"/>
  <c r="I187"/>
  <c r="K142"/>
  <c r="I142"/>
  <c r="K21"/>
  <c r="I21"/>
  <c r="K16"/>
  <c r="I16"/>
  <c r="K6"/>
  <c r="I6"/>
  <c r="A256"/>
  <c r="A255"/>
  <c r="J13"/>
  <c r="H13"/>
  <c r="J11"/>
  <c r="H1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l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l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</calcChain>
</file>

<file path=xl/comments1.xml><?xml version="1.0" encoding="utf-8"?>
<comments xmlns="http://schemas.openxmlformats.org/spreadsheetml/2006/main">
  <authors>
    <author>V_Butuk</author>
    <author>vishnevskiy_s</author>
    <author>S_Grol</author>
  </authors>
  <commentList>
    <comment ref="P67" authorId="0">
      <text>
        <r>
          <rPr>
            <b/>
            <sz val="9"/>
            <color indexed="81"/>
            <rFont val="Tahoma"/>
            <family val="2"/>
            <charset val="204"/>
          </rPr>
          <t>V_Butuk:</t>
        </r>
        <r>
          <rPr>
            <sz val="9"/>
            <color indexed="81"/>
            <rFont val="Tahoma"/>
            <family val="2"/>
            <charset val="204"/>
          </rPr>
          <t xml:space="preserve">
Постановление адм г. Камышина от 31.12.2013 № 3200</t>
        </r>
      </text>
    </comment>
    <comment ref="P68" authorId="0">
      <text>
        <r>
          <rPr>
            <b/>
            <sz val="9"/>
            <color indexed="81"/>
            <rFont val="Tahoma"/>
            <family val="2"/>
            <charset val="204"/>
          </rPr>
          <t>V_Butuk:</t>
        </r>
        <r>
          <rPr>
            <sz val="9"/>
            <color indexed="81"/>
            <rFont val="Tahoma"/>
            <family val="2"/>
            <charset val="204"/>
          </rPr>
          <t xml:space="preserve">
Постановление адм г. Камышина от 31.12.2013 № 3200</t>
        </r>
      </text>
    </comment>
    <comment ref="P69" authorId="0">
      <text>
        <r>
          <rPr>
            <b/>
            <sz val="9"/>
            <color indexed="81"/>
            <rFont val="Tahoma"/>
            <family val="2"/>
            <charset val="204"/>
          </rPr>
          <t>V_Butuk:</t>
        </r>
        <r>
          <rPr>
            <sz val="9"/>
            <color indexed="81"/>
            <rFont val="Tahoma"/>
            <family val="2"/>
            <charset val="204"/>
          </rPr>
          <t xml:space="preserve">
Постановление адм г. Камышина от 31.12.2013 № 3200</t>
        </r>
      </text>
    </comment>
    <comment ref="P70" authorId="0">
      <text>
        <r>
          <rPr>
            <b/>
            <sz val="9"/>
            <color indexed="81"/>
            <rFont val="Tahoma"/>
            <family val="2"/>
            <charset val="204"/>
          </rPr>
          <t>V_Butuk:</t>
        </r>
        <r>
          <rPr>
            <sz val="9"/>
            <color indexed="81"/>
            <rFont val="Tahoma"/>
            <family val="2"/>
            <charset val="204"/>
          </rPr>
          <t xml:space="preserve">
Постановление адм г. Камышина от 31.12.2013 № 3200</t>
        </r>
      </text>
    </comment>
    <comment ref="P140" authorId="0">
      <text>
        <r>
          <rPr>
            <b/>
            <sz val="9"/>
            <color indexed="81"/>
            <rFont val="Tahoma"/>
            <family val="2"/>
            <charset val="204"/>
          </rPr>
          <t>V_Butuk:</t>
        </r>
        <r>
          <rPr>
            <sz val="9"/>
            <color indexed="81"/>
            <rFont val="Tahoma"/>
            <family val="2"/>
            <charset val="204"/>
          </rPr>
          <t xml:space="preserve">
Постановление адм г/п Петров Вал № 62-п от 26.05.2015</t>
        </r>
      </text>
    </comment>
    <comment ref="P153" authorId="1">
      <text>
        <r>
          <rPr>
            <b/>
            <sz val="9"/>
            <color indexed="81"/>
            <rFont val="Tahoma"/>
            <family val="2"/>
            <charset val="204"/>
          </rPr>
          <t>vishnevskiy_s:</t>
        </r>
        <r>
          <rPr>
            <sz val="9"/>
            <color indexed="81"/>
            <rFont val="Tahoma"/>
            <family val="2"/>
            <charset val="204"/>
          </rPr>
          <t xml:space="preserve">
постановление Администрации городского поселения г Новоаннинск от 12.01.2015 №1</t>
        </r>
      </text>
    </comment>
    <comment ref="P154" authorId="1">
      <text>
        <r>
          <rPr>
            <b/>
            <sz val="9"/>
            <color indexed="81"/>
            <rFont val="Tahoma"/>
            <family val="2"/>
            <charset val="204"/>
          </rPr>
          <t>vishnevskiy_s:</t>
        </r>
        <r>
          <rPr>
            <sz val="9"/>
            <color indexed="81"/>
            <rFont val="Tahoma"/>
            <family val="2"/>
            <charset val="204"/>
          </rPr>
          <t xml:space="preserve">
постановление Администрации городского поселения г Новоаннинск от 12.01.2015 №1</t>
        </r>
      </text>
    </comment>
    <comment ref="P163" authorId="0">
      <text>
        <r>
          <rPr>
            <b/>
            <sz val="9"/>
            <color indexed="81"/>
            <rFont val="Tahoma"/>
            <family val="2"/>
            <charset val="204"/>
          </rPr>
          <t>V_Butuk:</t>
        </r>
        <r>
          <rPr>
            <sz val="9"/>
            <color indexed="81"/>
            <rFont val="Tahoma"/>
            <family val="2"/>
            <charset val="204"/>
          </rPr>
          <t xml:space="preserve">
письмо главы Большечапурниковского с/п от 04.05.2017 № 246</t>
        </r>
      </text>
    </comment>
    <comment ref="P165" authorId="0">
      <text>
        <r>
          <rPr>
            <b/>
            <sz val="9"/>
            <color indexed="81"/>
            <rFont val="Tahoma"/>
            <family val="2"/>
            <charset val="204"/>
          </rPr>
          <t>V_Butuk:</t>
        </r>
        <r>
          <rPr>
            <sz val="9"/>
            <color indexed="81"/>
            <rFont val="Tahoma"/>
            <family val="2"/>
            <charset val="204"/>
          </rPr>
          <t xml:space="preserve">
Распоряжение адм Райгородского с/п № 38 от 29.07.13</t>
        </r>
      </text>
    </comment>
    <comment ref="P169" authorId="0">
      <text>
        <r>
          <rPr>
            <b/>
            <sz val="9"/>
            <color indexed="81"/>
            <rFont val="Tahoma"/>
            <family val="2"/>
            <charset val="204"/>
          </rPr>
          <t>V_Butuk:</t>
        </r>
        <r>
          <rPr>
            <sz val="9"/>
            <color indexed="81"/>
            <rFont val="Tahoma"/>
            <family val="2"/>
            <charset val="204"/>
          </rPr>
          <t xml:space="preserve">
Постановление адм Кировского с/п № 82 от 01.10.2014</t>
        </r>
      </text>
    </comment>
    <comment ref="P173" authorId="2">
      <text>
        <r>
          <rPr>
            <b/>
            <sz val="9"/>
            <color indexed="81"/>
            <rFont val="Tahoma"/>
            <family val="2"/>
            <charset val="204"/>
          </rPr>
          <t>S_Grol:</t>
        </r>
        <r>
          <rPr>
            <sz val="9"/>
            <color indexed="81"/>
            <rFont val="Tahoma"/>
            <family val="2"/>
            <charset val="204"/>
          </rPr>
          <t xml:space="preserve">
Постановление адм Суходольского с/п № 42 от 07.08.2014</t>
        </r>
      </text>
    </comment>
    <comment ref="P174" authorId="0">
      <text>
        <r>
          <rPr>
            <b/>
            <sz val="9"/>
            <color indexed="81"/>
            <rFont val="Tahoma"/>
            <family val="2"/>
            <charset val="204"/>
          </rPr>
          <t>V_Butuk:</t>
        </r>
        <r>
          <rPr>
            <sz val="9"/>
            <color indexed="81"/>
            <rFont val="Tahoma"/>
            <family val="2"/>
            <charset val="204"/>
          </rPr>
          <t xml:space="preserve">
Постановление адм г.п. р.п. Средняя Ахтуба от 12.09.2014 № 145</t>
        </r>
      </text>
    </comment>
    <comment ref="P199" authorId="0">
      <text>
        <r>
          <rPr>
            <b/>
            <sz val="9"/>
            <color indexed="81"/>
            <rFont val="Tahoma"/>
            <family val="2"/>
            <charset val="204"/>
          </rPr>
          <t>V_Butuk:</t>
        </r>
        <r>
          <rPr>
            <sz val="9"/>
            <color indexed="81"/>
            <rFont val="Tahoma"/>
            <family val="2"/>
            <charset val="204"/>
          </rPr>
          <t xml:space="preserve">
Распоряжение адм Клетского с/п от 03.10.2016 № 122/1-р</t>
        </r>
      </text>
    </comment>
  </commentList>
</comments>
</file>

<file path=xl/sharedStrings.xml><?xml version="1.0" encoding="utf-8"?>
<sst xmlns="http://schemas.openxmlformats.org/spreadsheetml/2006/main" count="2298" uniqueCount="639">
  <si>
    <t>Муниципальный район</t>
  </si>
  <si>
    <t>Муниципальное образование</t>
  </si>
  <si>
    <t>Наименование юридического лица</t>
  </si>
  <si>
    <t>Наименование обособленного подразделения</t>
  </si>
  <si>
    <t>Приказ КТР по тепловой энергии</t>
  </si>
  <si>
    <t>Приказ КТР по ГВС</t>
  </si>
  <si>
    <t>Статус ЕТО</t>
  </si>
  <si>
    <t>Наличие схемы теплоснабжения</t>
  </si>
  <si>
    <t>ЭО</t>
  </si>
  <si>
    <t>Население (с НДС)</t>
  </si>
  <si>
    <t>Алексеевский муниципальный район</t>
  </si>
  <si>
    <t>Алексеевское</t>
  </si>
  <si>
    <t>ООО "Бытовик"</t>
  </si>
  <si>
    <t/>
  </si>
  <si>
    <t>нет</t>
  </si>
  <si>
    <t>Быковский муниципальный район</t>
  </si>
  <si>
    <t>Быковское</t>
  </si>
  <si>
    <t xml:space="preserve">ГБПОУ "Быковский аграрный техникум" </t>
  </si>
  <si>
    <t>да</t>
  </si>
  <si>
    <t>Городищенский муниципальный район</t>
  </si>
  <si>
    <t>Ерзовское</t>
  </si>
  <si>
    <t>МП "Ерзовское"</t>
  </si>
  <si>
    <t>Котлубанское</t>
  </si>
  <si>
    <t>МП "Котлубанское"</t>
  </si>
  <si>
    <t>Кузьмичевское</t>
  </si>
  <si>
    <t>Новожизненское</t>
  </si>
  <si>
    <t>Новорогачинское</t>
  </si>
  <si>
    <t>МП "Коммунальная Компания"</t>
  </si>
  <si>
    <t>Россошенское</t>
  </si>
  <si>
    <t>МУП "ЖКХ Городищенского района"</t>
  </si>
  <si>
    <t>Городищенское</t>
  </si>
  <si>
    <t>городской округ город-герой Волгоград</t>
  </si>
  <si>
    <t>AO ''ФНПЦ "Tитан-Баррикады''</t>
  </si>
  <si>
    <t>ИП Казак С.В.</t>
  </si>
  <si>
    <t>ООО "Поволжская строительная корпорация"</t>
  </si>
  <si>
    <t>ООО "ДЕСТ"</t>
  </si>
  <si>
    <t>Филиал ФГУП "Всероссийская государственная телевизионная и радиовещательная компания" "Государственная телевизионная и радиовещательная компания "Волгоград-ТРВ"</t>
  </si>
  <si>
    <t>ООО "Элеватор Сервис"</t>
  </si>
  <si>
    <t>ООО "Полином"</t>
  </si>
  <si>
    <t>АО "Волгоградский металлургический комбинат "Красный Октябрь"</t>
  </si>
  <si>
    <t>ГУЗ "Волгоградский областной клинический кардиологический центр"</t>
  </si>
  <si>
    <t>ООО "Теплогенерирующая компания"</t>
  </si>
  <si>
    <t>котельная ДКВР</t>
  </si>
  <si>
    <t>котельная  ПТВМ</t>
  </si>
  <si>
    <t>ТСЖ "Каскад"</t>
  </si>
  <si>
    <t>МУП "Метроэлектротранс" г. Волгограда</t>
  </si>
  <si>
    <t>ООО "Концессии теплоснабжения"</t>
  </si>
  <si>
    <t>коллектора</t>
  </si>
  <si>
    <t>сети</t>
  </si>
  <si>
    <t>сети (потребители ВолгоГРЭС)</t>
  </si>
  <si>
    <t>сети (потребители Лукойла)</t>
  </si>
  <si>
    <t>передача</t>
  </si>
  <si>
    <t>МУП "Волгоградское коммунальное хозяйство"</t>
  </si>
  <si>
    <t>Приволжская дирекция по тепловодоснабжению структурное подразделение  Центральной дирекции по тепловодоснабжению - филиала ОАО" РЖД"</t>
  </si>
  <si>
    <t>ст. Волгоград-1</t>
  </si>
  <si>
    <t>ст. Садовая</t>
  </si>
  <si>
    <t>ст. Волгоград-2</t>
  </si>
  <si>
    <t>Школа-интернат</t>
  </si>
  <si>
    <t>Светлоярский муниципальный район</t>
  </si>
  <si>
    <t>г.п Светлоярское</t>
  </si>
  <si>
    <t>ООО "Коммунальные энергетические системы"</t>
  </si>
  <si>
    <t>р.п. Светлый Яр</t>
  </si>
  <si>
    <t>котельная КВГМ</t>
  </si>
  <si>
    <t>Управление по эксплуатации зданий и сооружений ООО "Газпром трансгаз Волгоград"</t>
  </si>
  <si>
    <t>ООО "Пересвет-Регион-Дон"</t>
  </si>
  <si>
    <t>котельная ул. Морозова, 7а</t>
  </si>
  <si>
    <t>АО "Каустик" (филиал Волгоградская ТЭЦ-3)</t>
  </si>
  <si>
    <t>Волгоградская ТЭЦ-3 (теплоноситель)</t>
  </si>
  <si>
    <t>Волгоградская ТЭЦ-3 (тепловая энергия вода)</t>
  </si>
  <si>
    <t>АО "Каустик"</t>
  </si>
  <si>
    <t>Волгоградская ТЭЦ-3</t>
  </si>
  <si>
    <t>АО "ДАНОН РОССИЯ" (Филиал "Молочный Комбинат "ВОЛГОГРАДСКИЙ")</t>
  </si>
  <si>
    <t>ОАО "СУАЛ" филиал "Волгоградский алюминиевый завод Сибирско-Уральской Алюминивой компании"</t>
  </si>
  <si>
    <t>филиал"Волгоградский алюминиевый завод Сибирско-Уральской Алюминиевой компании"</t>
  </si>
  <si>
    <t>ООО "Газпром теплоэнерго Волгоград"</t>
  </si>
  <si>
    <t>6 котельных (единый)</t>
  </si>
  <si>
    <t>Батальонная</t>
  </si>
  <si>
    <t>ВГМП филиал ФГУ "Управление "Волгоградмелиоводхоз"</t>
  </si>
  <si>
    <t>ФГУ Центр реабилитации Фонда социального страхования Российской Федерации "Волгоград"</t>
  </si>
  <si>
    <t>ООО "Антикризисные технологии"</t>
  </si>
  <si>
    <t>ООО "ЛУКОЙЛ-Волгоградэнерго"</t>
  </si>
  <si>
    <t>Волгоградская ТЭЦ-2 
(тепловая энергия пар)</t>
  </si>
  <si>
    <t>ООО "Промизоляция"</t>
  </si>
  <si>
    <t>ООО УК "Прибрежный"</t>
  </si>
  <si>
    <t>ОАО "Международный аэропорт Волгоград"</t>
  </si>
  <si>
    <t>ООО "Международный аэропорт Волгоград"</t>
  </si>
  <si>
    <t>ООО "Наше дело"</t>
  </si>
  <si>
    <t>Свято-Духовский мужской монастырь</t>
  </si>
  <si>
    <t>ООО "Рент"</t>
  </si>
  <si>
    <t>Камышинский муниципальный район</t>
  </si>
  <si>
    <t>Мичуринское сельское поселение</t>
  </si>
  <si>
    <t>МУП "Благоустройство и ЖКХ Мичуринского сельского поселения"</t>
  </si>
  <si>
    <t>городской округ город Камышин</t>
  </si>
  <si>
    <t>ОАО "КамышинТеплоЭнерго"</t>
  </si>
  <si>
    <t>теплоноситель ВОДА</t>
  </si>
  <si>
    <t>МУП г. Камышина "ПУВКХ"</t>
  </si>
  <si>
    <t>городской округ город Михайловка</t>
  </si>
  <si>
    <t>АО "Михайловская ТЭЦ"</t>
  </si>
  <si>
    <t>МУП "Михайловский райкомхоз"</t>
  </si>
  <si>
    <t>Пархоменко, 2</t>
  </si>
  <si>
    <t>д/c Отрадное</t>
  </si>
  <si>
    <t>ООО "Михайловское тепловое хозяйство"</t>
  </si>
  <si>
    <t>Роддом, Пирогова, 79//А1</t>
  </si>
  <si>
    <t>Водник, Ленина, 176Б/1</t>
  </si>
  <si>
    <t>1-й участок, Волжская, 4</t>
  </si>
  <si>
    <t>1 школа, Мира, 73а/1</t>
  </si>
  <si>
    <t>ДЭП-54, Рубежная, 7</t>
  </si>
  <si>
    <t>ж/д, Невского, 12А</t>
  </si>
  <si>
    <t>ж/д Пархоменко, 2/1</t>
  </si>
  <si>
    <t>Ленина, 177Б</t>
  </si>
  <si>
    <t>Вокзальная, 7</t>
  </si>
  <si>
    <t>Вокзальная, 5а</t>
  </si>
  <si>
    <t>Республиканская, 34А</t>
  </si>
  <si>
    <t>Речная, 44</t>
  </si>
  <si>
    <t>Речная, 44в</t>
  </si>
  <si>
    <t>Речная, 44г</t>
  </si>
  <si>
    <t>Вечерняя школа, Мира, 79</t>
  </si>
  <si>
    <t>ДБК, Леваневского, 2</t>
  </si>
  <si>
    <t>д/с "Колосок", Крупской, 99</t>
  </si>
  <si>
    <t>д/с "Октябренок", Речная, 44ж</t>
  </si>
  <si>
    <t>д/с "Светлячок", 2 Краснознаменская, 30А</t>
  </si>
  <si>
    <t>д/с "Теремок", Стройная, 42</t>
  </si>
  <si>
    <t>д/с "Улыбка", Морозова, 35а</t>
  </si>
  <si>
    <t>ДК "Себрово", Байкальская, 31/1</t>
  </si>
  <si>
    <t>Краеведческий музей, Мира, 826</t>
  </si>
  <si>
    <t>Муз. школа, Мира, 63</t>
  </si>
  <si>
    <t>Педколледж, Гоголя, 29</t>
  </si>
  <si>
    <t>Спецшкола, Двинская, 1</t>
  </si>
  <si>
    <t>ЦРБ, Некрасова, 2</t>
  </si>
  <si>
    <t>Школа 10, Новороссийская, 1б</t>
  </si>
  <si>
    <t>Школа 11, Байкальская, 26/1</t>
  </si>
  <si>
    <t>Сеть</t>
  </si>
  <si>
    <t>городской округ город Урюпинск</t>
  </si>
  <si>
    <t>МУП "Тепловые сети" городского округа город Урюпинск</t>
  </si>
  <si>
    <t>блочная котельная мкр. Гора Восточная</t>
  </si>
  <si>
    <t>автономная котельная №18</t>
  </si>
  <si>
    <t>городской округ город Фролово</t>
  </si>
  <si>
    <t>МУП "Теплоснабжение г.Фролово"</t>
  </si>
  <si>
    <t>ООО "Волганефтемаш - Котельная"</t>
  </si>
  <si>
    <t>городской округ город Волжский</t>
  </si>
  <si>
    <t>МКП "Волжские межрайонные электросети"</t>
  </si>
  <si>
    <t>МКП "Тепловые сети"</t>
  </si>
  <si>
    <t>п.Краснооктябрьский</t>
  </si>
  <si>
    <t>АО "Волтайр-Пром"</t>
  </si>
  <si>
    <t>г. Волжский</t>
  </si>
  <si>
    <t>АО "Волжский трубный завод"</t>
  </si>
  <si>
    <t>г. Волжский 
(тепловая энергия вода)</t>
  </si>
  <si>
    <t>г. Волжский
 (тепловая энергия пар)</t>
  </si>
  <si>
    <t>Даниловский муниципальный район</t>
  </si>
  <si>
    <t>р. п. Даниловка</t>
  </si>
  <si>
    <t>МУП "Благоустройство"</t>
  </si>
  <si>
    <t>Государственное бюджетное учреждение здравоохранения "Даниловская Центральная районная больница"</t>
  </si>
  <si>
    <t>Дубовский муниципальный район</t>
  </si>
  <si>
    <t>г. Дубовка</t>
  </si>
  <si>
    <t>МП "Тепловые сети и котельные г. Дубовки"</t>
  </si>
  <si>
    <t>Еланский муниципальный район</t>
  </si>
  <si>
    <t>Еланское</t>
  </si>
  <si>
    <t>МУП  "Еланское КХ"</t>
  </si>
  <si>
    <t>Вязовское</t>
  </si>
  <si>
    <t>ГБУЗ "Еланская ЦРБ"</t>
  </si>
  <si>
    <t>Жирновский муниципальный район</t>
  </si>
  <si>
    <t>Жирновское</t>
  </si>
  <si>
    <t>ООО "Тепло Поволжья"</t>
  </si>
  <si>
    <t>Красноярское</t>
  </si>
  <si>
    <t>МУП "Жирновское городское хозяйство"</t>
  </si>
  <si>
    <t>Кленовское</t>
  </si>
  <si>
    <t>Линевское</t>
  </si>
  <si>
    <t>МУП "Линевский коммунальный комплекс"</t>
  </si>
  <si>
    <t>Алешниковское</t>
  </si>
  <si>
    <t>Иловлинский муниципальный район</t>
  </si>
  <si>
    <t>Иловлинское</t>
  </si>
  <si>
    <t>МУП "Иловля ЖКХ" Иловлинского городского поселения Волгоградской области</t>
  </si>
  <si>
    <t>Котельная музыкальной школы</t>
  </si>
  <si>
    <t>Качалинское</t>
  </si>
  <si>
    <t>Логовское</t>
  </si>
  <si>
    <t>МУП "Лог ЖКХ"</t>
  </si>
  <si>
    <t>Медведевское</t>
  </si>
  <si>
    <t>МУП "Медведевское ЖКХ"</t>
  </si>
  <si>
    <t>Калачевский муниципальный район</t>
  </si>
  <si>
    <t>Береславское</t>
  </si>
  <si>
    <t>МУП "Береславское коммунальное хозяйство"</t>
  </si>
  <si>
    <t>Ильевское</t>
  </si>
  <si>
    <t>МУП "Ильевское КХ"</t>
  </si>
  <si>
    <t>Калачевское</t>
  </si>
  <si>
    <t>МУП "Калачтеплосети"</t>
  </si>
  <si>
    <t>МУП "Калачтеплосервис"</t>
  </si>
  <si>
    <t>Войсковая часть №3642</t>
  </si>
  <si>
    <t>ООО "Коммунальное хозяйство "Варваровское"</t>
  </si>
  <si>
    <t>Мариновское</t>
  </si>
  <si>
    <t>Петров Вал</t>
  </si>
  <si>
    <t>ст. Петров Вал 1</t>
  </si>
  <si>
    <t>ст. Петров Вал 2</t>
  </si>
  <si>
    <t>г. Петров Вал</t>
  </si>
  <si>
    <t>МУП ЖКХ Камышинского района</t>
  </si>
  <si>
    <t>Киквидзенский муниципальный район</t>
  </si>
  <si>
    <t>МУП "Жилищно-коммунальное хозяйство"</t>
  </si>
  <si>
    <t>Клетский муниципальный район</t>
  </si>
  <si>
    <t>Клетское</t>
  </si>
  <si>
    <t>ММУП КХ "Клетское"</t>
  </si>
  <si>
    <t>Котельниковский муниципальный район</t>
  </si>
  <si>
    <t>Котельниковское г/п</t>
  </si>
  <si>
    <t>МУП "Тепловые сети"</t>
  </si>
  <si>
    <t>Котельная ДОС</t>
  </si>
  <si>
    <t>Кременское</t>
  </si>
  <si>
    <t>Котовский муниципальный район</t>
  </si>
  <si>
    <t>Попковское</t>
  </si>
  <si>
    <t>МУП ЖКХ "Попковское"  Попковского сельского поселения</t>
  </si>
  <si>
    <t>Кумылженский муниципальный район</t>
  </si>
  <si>
    <t>Кумылженское</t>
  </si>
  <si>
    <t>МУП коммунального обслуживания</t>
  </si>
  <si>
    <t>Ленинский муниципальный район</t>
  </si>
  <si>
    <t>Заплавненское</t>
  </si>
  <si>
    <t>МУП  ЖКХ "Заплавное"</t>
  </si>
  <si>
    <t>электрокотельная</t>
  </si>
  <si>
    <t>г. Ленинск</t>
  </si>
  <si>
    <t>ООО "Ленинские Тепловые Сети"</t>
  </si>
  <si>
    <t>Нехаевский муниципальный район</t>
  </si>
  <si>
    <t>Нехаевское</t>
  </si>
  <si>
    <t>МУП "Нехаевское МПОКХ"</t>
  </si>
  <si>
    <t>Николаевский муниципальный район</t>
  </si>
  <si>
    <t>г. Николаевск</t>
  </si>
  <si>
    <t>МУП "Николаевское городское коммунальное хозяйство"</t>
  </si>
  <si>
    <t>Новоаннинский муниципальный район</t>
  </si>
  <si>
    <t>г. Новоаннинский</t>
  </si>
  <si>
    <t>ООО "Водстройсервис"</t>
  </si>
  <si>
    <t>сеть</t>
  </si>
  <si>
    <t>Филоновское</t>
  </si>
  <si>
    <t>ст. Филоново</t>
  </si>
  <si>
    <t>Новониколаевский муниципальный район</t>
  </si>
  <si>
    <t>Новониколаевское</t>
  </si>
  <si>
    <t>УМП "Новониколаевское МПОКХ"</t>
  </si>
  <si>
    <t>Октябрьский муниципальный район</t>
  </si>
  <si>
    <t>Абганеровское, Аксайское, Громославское, Заливское, Ковалевское, Советское, Шебалиновское, Шелестовское</t>
  </si>
  <si>
    <t>ООО "Теплосервис"</t>
  </si>
  <si>
    <t>р.п. Октябрьский</t>
  </si>
  <si>
    <t>МУП "Октябрьское КХ"</t>
  </si>
  <si>
    <t>Палласовский муниципальный район</t>
  </si>
  <si>
    <t>г. Палласовка</t>
  </si>
  <si>
    <t>ООО "Жилье-Сервис"</t>
  </si>
  <si>
    <t>ООО "ПСВС-Сервис"</t>
  </si>
  <si>
    <t>Руднянский муниципальный район</t>
  </si>
  <si>
    <t>Руднянское</t>
  </si>
  <si>
    <t>МУП "КОМХОЗ" Руднянского района</t>
  </si>
  <si>
    <t>Большечапурниковское</t>
  </si>
  <si>
    <t>ООО "Большечапурниковское КХ"</t>
  </si>
  <si>
    <t>Кировское</t>
  </si>
  <si>
    <t>МУП ЖКХ "Кировское КХ"</t>
  </si>
  <si>
    <t>Райгородское</t>
  </si>
  <si>
    <t>МУП ЖКХ "Райгородское КХ"</t>
  </si>
  <si>
    <t>Светлоярское</t>
  </si>
  <si>
    <t>Серафимовичский муниципальный район</t>
  </si>
  <si>
    <t>Зимняцкое</t>
  </si>
  <si>
    <t>МУП "Зимняцкое ЖКХ"</t>
  </si>
  <si>
    <t xml:space="preserve">х. Зимняцкий </t>
  </si>
  <si>
    <t>г. Серафимович</t>
  </si>
  <si>
    <t>ООО "Серафимовичские коммунальные системы"</t>
  </si>
  <si>
    <t>Среднеахтубинский муниципальный район</t>
  </si>
  <si>
    <t>МУП "Лебяженское ЖКХ"</t>
  </si>
  <si>
    <t>г. Краснослободск</t>
  </si>
  <si>
    <t>МУП "Тепловые сети городского поселения г. Краснослободск"</t>
  </si>
  <si>
    <t>Куйбышевское</t>
  </si>
  <si>
    <t>ООО "Куйбышевское КХ"</t>
  </si>
  <si>
    <t>п. Красный Сад; п. Великий Октябрь</t>
  </si>
  <si>
    <t>нет                                      (письмо исх № 13 от 11.05.17)</t>
  </si>
  <si>
    <t>Суходольское</t>
  </si>
  <si>
    <t xml:space="preserve">МУП "Суходольское ЖКХ" </t>
  </si>
  <si>
    <t>р.п. Средняя Ахтуба</t>
  </si>
  <si>
    <t>МУП "Среднеахтубинские Тепловые сети"</t>
  </si>
  <si>
    <t>Старополтавский муниципальный район</t>
  </si>
  <si>
    <t>Старополтавский муниципальный район (сельские поселения)</t>
  </si>
  <si>
    <t>ОАО "Старополтавское многоотраслевое производственное объединение коммунального хозяйства"</t>
  </si>
  <si>
    <t>котельная центральная</t>
  </si>
  <si>
    <t>котельная гостиницы "Октябрьская"</t>
  </si>
  <si>
    <t>котельная Пенсионного фонда</t>
  </si>
  <si>
    <t>котельная здания нарсуда</t>
  </si>
  <si>
    <t>(котельная центральной районной больницы</t>
  </si>
  <si>
    <t>Суровикинский муниципальный район</t>
  </si>
  <si>
    <t>г. Суровикино</t>
  </si>
  <si>
    <t>МУП "Жилкомхоз Суровикинский"</t>
  </si>
  <si>
    <t>ООО "Теплосети"</t>
  </si>
  <si>
    <t>Лысовское, Нижнечирское, Качалинское, Новомаксимовское</t>
  </si>
  <si>
    <t>Урюпинский муниципальный район</t>
  </si>
  <si>
    <t>МУП " Газстройсервис" Урюпинского муниципального района Волгоградской области</t>
  </si>
  <si>
    <t>с коллекторов</t>
  </si>
  <si>
    <t>из сетей</t>
  </si>
  <si>
    <t>Ольшанское</t>
  </si>
  <si>
    <t>ст. Арчеда</t>
  </si>
  <si>
    <t>Фроловский муниципальный район</t>
  </si>
  <si>
    <t>Ветютневское</t>
  </si>
  <si>
    <t>Государственное бюджетное профессиональное образовательное учреждение "Арчединский лесной колледж"</t>
  </si>
  <si>
    <t>Пригородное</t>
  </si>
  <si>
    <t>МП "Коммунальщик Фроловского района"</t>
  </si>
  <si>
    <t>нет                                      (письмо исх № 293 от 15.05.17)</t>
  </si>
  <si>
    <t>Чернышковский муниципальный район</t>
  </si>
  <si>
    <t>Чернышковское</t>
  </si>
  <si>
    <t>ООО "Коммунальщик"</t>
  </si>
  <si>
    <t>р.п. Чернышковский</t>
  </si>
  <si>
    <t>х.Волоцкий р.п. Чернышковский</t>
  </si>
  <si>
    <t>ООО "ВолжскТеплоЭнерго"</t>
  </si>
  <si>
    <t xml:space="preserve"> АО "Первая грузовая компания" </t>
  </si>
  <si>
    <t xml:space="preserve">ст.Татьянка (пар от 7,0 до 13,0 кг/см2)
</t>
  </si>
  <si>
    <t>ООО "Роспусконаладка"</t>
  </si>
  <si>
    <t>ст.Татьянка (Острый и редуцированный пар)</t>
  </si>
  <si>
    <t>ООО "Вестал"</t>
  </si>
  <si>
    <t xml:space="preserve">ул.им Бахтурова, 12л </t>
  </si>
  <si>
    <t>ООО "Аврора"</t>
  </si>
  <si>
    <t>ООО "ЕвроХим-ВолгаСервис"</t>
  </si>
  <si>
    <t>Астраханский ТУ</t>
  </si>
  <si>
    <t>ст. Сарепта (теплоноситель вода)</t>
  </si>
  <si>
    <t>ст. Сарепта (теплоноситель пар)</t>
  </si>
  <si>
    <t>ул.Новороссийская,2</t>
  </si>
  <si>
    <t>ООО "Теплоэнергия"</t>
  </si>
  <si>
    <t>ул. Нефтянников, 13</t>
  </si>
  <si>
    <t>ул. Шекснинская, 32а</t>
  </si>
  <si>
    <t>ООО "Тепловая компания на Шекснинской"</t>
  </si>
  <si>
    <t>ул. Таращанцев, 66</t>
  </si>
  <si>
    <t>ул. Шекснинская, 28а</t>
  </si>
  <si>
    <t>ул. Шекснинская,46а</t>
  </si>
  <si>
    <t>МКУ "Хозяйственное управление"</t>
  </si>
  <si>
    <t>ООО "ЛУКОЙЛ-Волгограднефтепереработка"</t>
  </si>
  <si>
    <t>Волгоградская ТЭЦ-2 (вода)</t>
  </si>
  <si>
    <t>Волгоградская ТЭЦ-2 (теплоноситель в воде)</t>
  </si>
  <si>
    <t>ООО "Волжские тепловые сети"</t>
  </si>
  <si>
    <t>г. Волжский (т/э в воде)</t>
  </si>
  <si>
    <t>г. Волжский (т/э в паре)</t>
  </si>
  <si>
    <t>г. Волжский
 (т/носитель в воде)</t>
  </si>
  <si>
    <t>ООО "Тепловая генерация г. Волжского"</t>
  </si>
  <si>
    <t>Волжские ТЭЦ
(теплоэнергия в воде)</t>
  </si>
  <si>
    <t>Волжские ТЭЦ
(теплоноситель в воде)</t>
  </si>
  <si>
    <t>ООО "Камышинская ТЭЦ"</t>
  </si>
  <si>
    <t>Камышинская ТЭЦ
(теплоэнергия в воде)</t>
  </si>
  <si>
    <t>Камышинская ТЭЦ
(теплоноситель в воде)</t>
  </si>
  <si>
    <t>Нижнегнутовское</t>
  </si>
  <si>
    <t>МБУ Чернышковского муниципального района "Коммунальное хозяйство"</t>
  </si>
  <si>
    <t>Тормосиновское</t>
  </si>
  <si>
    <t>ООО "100 люкс"</t>
  </si>
  <si>
    <t>ООО "Ленинские Тепловые Сети" (наружные котлы)</t>
  </si>
  <si>
    <t>котлы наружного размещения</t>
  </si>
  <si>
    <t>АО "ГУ ОВ"</t>
  </si>
  <si>
    <t>с коллектаров</t>
  </si>
  <si>
    <t>ФГБУ "ЦЖКУ" Министерства обороны России</t>
  </si>
  <si>
    <t>ул. Рокоссовского, вг №1</t>
  </si>
  <si>
    <t>пр. Жукова, 116, вг №61</t>
  </si>
  <si>
    <t>ул. Рабоче-Крестьянская, 3, вг №65</t>
  </si>
  <si>
    <t>п. М.Горького, вг №135</t>
  </si>
  <si>
    <t>ст. Бетонная, вг 3</t>
  </si>
  <si>
    <t>п. Самофаловка 2, вг. N 54</t>
  </si>
  <si>
    <t>Советское</t>
  </si>
  <si>
    <t>п. Октябрьский, вг №3</t>
  </si>
  <si>
    <t>ул. Гороховская, вг №12</t>
  </si>
  <si>
    <t>Лебяженское</t>
  </si>
  <si>
    <t>вг №1</t>
  </si>
  <si>
    <t>п. Краснофлотский, вг №1</t>
  </si>
  <si>
    <t>ул. Пролетарская, д. 20, вг. N 1</t>
  </si>
  <si>
    <t>тепловые сети, вг. №11, №141, №68, ул. Ленина, д.87</t>
  </si>
  <si>
    <t>тепловые сети, вг.  №15, №18</t>
  </si>
  <si>
    <t>Качинцев, д.111, в/г 20 и ул.Жолудева, 7а, 9а, в/г 141</t>
  </si>
  <si>
    <t>УФПС Волгоградской области - филиал ФГУП "Почта России"</t>
  </si>
  <si>
    <t>г. Котово</t>
  </si>
  <si>
    <t>ООО "Теплый город"</t>
  </si>
  <si>
    <t>котельная № 58, вг. № 5</t>
  </si>
  <si>
    <t>ООО "Термал Энерджи"</t>
  </si>
  <si>
    <t xml:space="preserve">Организации Волгоградской области осуществляющие услуги теплоснабжения и горячего водоснабжения              
</t>
  </si>
  <si>
    <t>№ п/п</t>
  </si>
  <si>
    <t xml:space="preserve">Организации Волгоградской области осуществляющие услуги горячего водоснабжения в октрытой системе, для которых установлен двухкомпонентный тариф на горячую воду       
</t>
  </si>
  <si>
    <t>открытая система (двухкомпонентный)</t>
  </si>
  <si>
    <t>открытая система (одноставочный)</t>
  </si>
  <si>
    <t xml:space="preserve">ООО "Термал Энерджи" </t>
  </si>
  <si>
    <t>Лечебно-профилактическое частное учреждение профсоюзов "Санаторий Качалинский"</t>
  </si>
  <si>
    <t>МУП "Иловлинское"</t>
  </si>
  <si>
    <t>Тариф на тепловую энергию с 01.01.2019, руб./Гкал</t>
  </si>
  <si>
    <t>Тариф на тепловую энергию с 01.07.2019, руб./Гкал</t>
  </si>
  <si>
    <t>Тариф на ГВС с 01.01.2019, руб./м3</t>
  </si>
  <si>
    <t>Тариф на ГВС с 01.07.2019, руб./м3</t>
  </si>
  <si>
    <t>-</t>
  </si>
  <si>
    <t>от 05.12.18 № 42/48</t>
  </si>
  <si>
    <t>Бубновское, Верхнебезымяновское, Ольшанское</t>
  </si>
  <si>
    <t>от 19.12.2018
 № 46/54</t>
  </si>
  <si>
    <t>Волгоградская ТЭЦ-2 (передача теплоэнергии в воде)</t>
  </si>
  <si>
    <t>Волгоградская ТЭЦ-2 (передача теплоэнергии в паре)</t>
  </si>
  <si>
    <t>от 05.12.18 № 42/21</t>
  </si>
  <si>
    <t xml:space="preserve"> -</t>
  </si>
  <si>
    <t xml:space="preserve"> - </t>
  </si>
  <si>
    <t>п.Паромный</t>
  </si>
  <si>
    <t>от 14.12.2016 № 48/17</t>
  </si>
  <si>
    <t>от 14.12.2016 № 48/20</t>
  </si>
  <si>
    <t>от 06.12.2017 № 47/15</t>
  </si>
  <si>
    <t>от 19.12.2018 № 46/56</t>
  </si>
  <si>
    <t>от 19.12.2018 № 46/57</t>
  </si>
  <si>
    <t>от 19.12.2018 № 46/58</t>
  </si>
  <si>
    <t xml:space="preserve">от 05.12.2018 № 42/6
</t>
  </si>
  <si>
    <t xml:space="preserve">от 05.12.2018 № 42/7
</t>
  </si>
  <si>
    <t>от 19.12.2018 №46/40</t>
  </si>
  <si>
    <t>от 19.12.2018 №46/41</t>
  </si>
  <si>
    <t>_</t>
  </si>
  <si>
    <t>от 19.12.2018 №46/42</t>
  </si>
  <si>
    <t>от 19.12.2018 №46/43</t>
  </si>
  <si>
    <t>не подлежит регулированию</t>
  </si>
  <si>
    <t>от 19.12.2018 №46/44</t>
  </si>
  <si>
    <t>от 19.12.2018 №46/45</t>
  </si>
  <si>
    <t>от 19.12.2018 №46/39</t>
  </si>
  <si>
    <t>Хорошева , 8г</t>
  </si>
  <si>
    <t>от 19.12.2018 №46/46</t>
  </si>
  <si>
    <t>от 19.12.2018 №46/47</t>
  </si>
  <si>
    <t>от 12.12.2018 №44/26</t>
  </si>
  <si>
    <t>Не подлежит регулированию</t>
  </si>
  <si>
    <t>от 12.12.2018 №44/33</t>
  </si>
  <si>
    <t>от 12.12.2018 №44/34</t>
  </si>
  <si>
    <t>от 12.12.2018 №44/29</t>
  </si>
  <si>
    <t>от 12.12.2018 №44/30</t>
  </si>
  <si>
    <t>от 12.12.2018 №44/31</t>
  </si>
  <si>
    <t>от 12.12.2018 №44/32</t>
  </si>
  <si>
    <t>от 12.12.2018 №44/27</t>
  </si>
  <si>
    <t>от 12.12.2018 №44/28</t>
  </si>
  <si>
    <t>от 28.11.2018 №40/11</t>
  </si>
  <si>
    <t>от 28.11.2018 №40/12</t>
  </si>
  <si>
    <t>от 28.11.2018 №40/16</t>
  </si>
  <si>
    <t>от 28.11.2018 №40/15</t>
  </si>
  <si>
    <t>от 28.11.2018 №40/5</t>
  </si>
  <si>
    <t>от 28.11.2018 №40/6</t>
  </si>
  <si>
    <t>от 28.11.2018 №40/13</t>
  </si>
  <si>
    <t>от 28.11.2018 №40/14</t>
  </si>
  <si>
    <t>Пугачевская, 20</t>
  </si>
  <si>
    <t>от 28.11.2018 №40/9</t>
  </si>
  <si>
    <t>от 28.11.2018 №40/10</t>
  </si>
  <si>
    <t>Санаторная, 2а, 2г</t>
  </si>
  <si>
    <t>от 28.11.2018 №40/7</t>
  </si>
  <si>
    <t>от 28.11.2018 №40/8</t>
  </si>
  <si>
    <t xml:space="preserve">1953,40
</t>
  </si>
  <si>
    <t xml:space="preserve">1968,04
</t>
  </si>
  <si>
    <t xml:space="preserve">от 19.12.2016 № 50/90
</t>
  </si>
  <si>
    <t xml:space="preserve">от 05.12.2018 № 42/9
</t>
  </si>
  <si>
    <t xml:space="preserve">1086,56
</t>
  </si>
  <si>
    <t xml:space="preserve">1112,63
</t>
  </si>
  <si>
    <t xml:space="preserve">1472,74
</t>
  </si>
  <si>
    <t xml:space="preserve">от 05.12.2018 № 42/10
</t>
  </si>
  <si>
    <t xml:space="preserve">1618,16
</t>
  </si>
  <si>
    <t xml:space="preserve">от 05.12.2018 № 42/11
</t>
  </si>
  <si>
    <t xml:space="preserve">1887,43
</t>
  </si>
  <si>
    <t xml:space="preserve">1932,54
</t>
  </si>
  <si>
    <t xml:space="preserve">от 05.12.2018 № 42/12
</t>
  </si>
  <si>
    <t xml:space="preserve">149,34
</t>
  </si>
  <si>
    <t xml:space="preserve">152,92
</t>
  </si>
  <si>
    <t xml:space="preserve">от 19.12.2016 № 50/166
</t>
  </si>
  <si>
    <t xml:space="preserve">2001,37
</t>
  </si>
  <si>
    <t xml:space="preserve">2401,64
</t>
  </si>
  <si>
    <t xml:space="preserve">2003,86
</t>
  </si>
  <si>
    <t xml:space="preserve">2404,63
</t>
  </si>
  <si>
    <t xml:space="preserve">1863,33
</t>
  </si>
  <si>
    <t xml:space="preserve">2236,00
</t>
  </si>
  <si>
    <t xml:space="preserve">1865,65
</t>
  </si>
  <si>
    <t xml:space="preserve">2238,78
</t>
  </si>
  <si>
    <t xml:space="preserve">от 05.12.2018 № 42/14
</t>
  </si>
  <si>
    <t>от 05.12.2018 № 42/14</t>
  </si>
  <si>
    <t xml:space="preserve">от 07.12.2016 № 46/2
</t>
  </si>
  <si>
    <t xml:space="preserve">от 14.12.2016 № 48/18
</t>
  </si>
  <si>
    <t xml:space="preserve">2257,07
</t>
  </si>
  <si>
    <t xml:space="preserve">2043,29
</t>
  </si>
  <si>
    <t xml:space="preserve">2344,58
</t>
  </si>
  <si>
    <t xml:space="preserve">2092,33
</t>
  </si>
  <si>
    <t xml:space="preserve">180,12
</t>
  </si>
  <si>
    <t xml:space="preserve">176,37
</t>
  </si>
  <si>
    <t xml:space="preserve">185,78
</t>
  </si>
  <si>
    <t xml:space="preserve">180,60
</t>
  </si>
  <si>
    <t xml:space="preserve">от 14.12.2016 № 48/19
</t>
  </si>
  <si>
    <t>от 12.12.2018 № 44/10</t>
  </si>
  <si>
    <t>от 12.12.2018 № 44/11</t>
  </si>
  <si>
    <t>от 12.12.2018 № 44/12</t>
  </si>
  <si>
    <t>от 12.12.2018 № 44/13</t>
  </si>
  <si>
    <t>от 12.12.2018 № 44/14</t>
  </si>
  <si>
    <t>от 18.12.2018 № 44/15</t>
  </si>
  <si>
    <t>от 19.12.2018 № 46/6</t>
  </si>
  <si>
    <t>от 18.12.2018 № 44/16</t>
  </si>
  <si>
    <t>от 18.12.2018 № 44/17</t>
  </si>
  <si>
    <t>от 18.12.2018 № 44/18</t>
  </si>
  <si>
    <t>от 18.12.2018 № 44/19</t>
  </si>
  <si>
    <t xml:space="preserve">от 07.12.2016 № 46/23
</t>
  </si>
  <si>
    <t>от 19.12.2016 № 50/73</t>
  </si>
  <si>
    <t>г.п. Петров Вал, с.п.: Соломатино, Антиповка, Белогорское, Воднобуерачное</t>
  </si>
  <si>
    <t xml:space="preserve">1688,68
</t>
  </si>
  <si>
    <t xml:space="preserve">2026,42
</t>
  </si>
  <si>
    <t xml:space="preserve">1725,00
</t>
  </si>
  <si>
    <t xml:space="preserve">2070,00
</t>
  </si>
  <si>
    <t>от 19.12.2016 № 50/74</t>
  </si>
  <si>
    <t xml:space="preserve">158,81
</t>
  </si>
  <si>
    <t xml:space="preserve">157,91
</t>
  </si>
  <si>
    <t xml:space="preserve">162,62
</t>
  </si>
  <si>
    <t xml:space="preserve">161,70
</t>
  </si>
  <si>
    <t>от 20.12.2018 № 47/34</t>
  </si>
  <si>
    <t>тепловая энергия в горячей воде</t>
  </si>
  <si>
    <t>от 20.12.2018 № 47/31</t>
  </si>
  <si>
    <t>от 20.12.2018 № 47/32</t>
  </si>
  <si>
    <t>передача т/э в паре</t>
  </si>
  <si>
    <t>от 20.12.2018 № 47/33</t>
  </si>
  <si>
    <t xml:space="preserve">ФКЦ СИЗО-1 УФСИН  России по Волгоградской области </t>
  </si>
  <si>
    <t>от 19.12.2016 № 50/98</t>
  </si>
  <si>
    <t>от 14.12.2016 № 48/38</t>
  </si>
  <si>
    <t>от 19.12.2018 №46/22</t>
  </si>
  <si>
    <t>от 19.12.2018 №46/23</t>
  </si>
  <si>
    <t>от 19.12.2018 №46/24</t>
  </si>
  <si>
    <t>от 19.12.2018 №46/25</t>
  </si>
  <si>
    <t>от 19.12.2018 №46/26</t>
  </si>
  <si>
    <t>от 19.12.2018 №46/27</t>
  </si>
  <si>
    <t>от 19.12.2018 №46/28</t>
  </si>
  <si>
    <t>от 19.12.2018 №46/30</t>
  </si>
  <si>
    <t>от 19.12.2018 №46/31</t>
  </si>
  <si>
    <t>от 19.12.2018 №46/32</t>
  </si>
  <si>
    <t>от 19.12.2018 №46/33</t>
  </si>
  <si>
    <t>от 19.12.2018 №46/34</t>
  </si>
  <si>
    <t>от 19.12.2018 №46/35</t>
  </si>
  <si>
    <t>от 19.12.2018 №46/29</t>
  </si>
  <si>
    <t>от 19.12.2018 №46/37</t>
  </si>
  <si>
    <t>от 19.12.2018 №46/38</t>
  </si>
  <si>
    <t>от 20.12.2018 №47/41</t>
  </si>
  <si>
    <t>от 20.12.2018 №47/35</t>
  </si>
  <si>
    <t>от 20.12.2018 №47/36</t>
  </si>
  <si>
    <t>от 20.12.2018 №47/37</t>
  </si>
  <si>
    <t>от 20.12.2018 №47/38</t>
  </si>
  <si>
    <t>от 20.12.2018 №47/39</t>
  </si>
  <si>
    <t>от 20.12.2018 №47/40</t>
  </si>
  <si>
    <t>от 20.12.2018 № 47/25</t>
  </si>
  <si>
    <t>закрытая система</t>
  </si>
  <si>
    <t>Тариф компонента на теплоноситель с 01.01.2019, руб./м3</t>
  </si>
  <si>
    <t>Тариф компонента на теплоноситель с 01.07.2019, руб./м3</t>
  </si>
  <si>
    <t>Тариф компонента на тепловую энергию с 01.01.2019, руб./Гкал</t>
  </si>
  <si>
    <t>Тариф компонента на тепловую энергию с 01.07.2019, руб./Гкал</t>
  </si>
  <si>
    <t>от 20.12.2018 № 47/27</t>
  </si>
  <si>
    <t>от 20.12.2018 № 47/26;
от 20.12.2018 № 47/27</t>
  </si>
  <si>
    <t xml:space="preserve">от 05.12.2018 № 42/4
</t>
  </si>
  <si>
    <t>от 12.12.2018 №44/5</t>
  </si>
  <si>
    <t>от 12.12.2018 №44/6</t>
  </si>
  <si>
    <t>от 13.12.2017 № 49/14</t>
  </si>
  <si>
    <t>от 13.12.2017 № 49/13</t>
  </si>
  <si>
    <t>от 20.12.2017 № 51/28</t>
  </si>
  <si>
    <t xml:space="preserve">от 12.12.2018 № 44/7
</t>
  </si>
  <si>
    <t>от 05.12.2018 № 42/43</t>
  </si>
  <si>
    <t>от 05.12.2018 № 42/37</t>
  </si>
  <si>
    <t>от 21.11.2018 № 38/6</t>
  </si>
  <si>
    <t>от 20.12.2018 № 47/29</t>
  </si>
  <si>
    <t>от 20.12.2018 № 47/30</t>
  </si>
  <si>
    <t xml:space="preserve">от 12.12.2018 № 44/4
</t>
  </si>
  <si>
    <t xml:space="preserve">от 05.12.2018 № 42/3
</t>
  </si>
  <si>
    <t>от 14.12.2016 № 48/31</t>
  </si>
  <si>
    <t>АО "РЖДстрой" (филиал "Строительно-монтажный трест № 8")</t>
  </si>
  <si>
    <t>от 05.12.2018 № 42/29</t>
  </si>
  <si>
    <t>от 05.12.2018 № 42/24</t>
  </si>
  <si>
    <t>от 12.12.2018 № 44/23</t>
  </si>
  <si>
    <t>от 19.12.2018 № 46/9</t>
  </si>
  <si>
    <t>от 05.12.2018 № 42/26</t>
  </si>
  <si>
    <t>от 19.12.2018 № 46/10</t>
  </si>
  <si>
    <t>от 05.12.2018 № 42/49</t>
  </si>
  <si>
    <t>от 05.12.2018 № 42/35</t>
  </si>
  <si>
    <t>от 05.12.2018 № 42/30</t>
  </si>
  <si>
    <t>от 19.12.2018 № 46/74</t>
  </si>
  <si>
    <t>от 20.12.2017 № 51/87</t>
  </si>
  <si>
    <t>от 21.11.2018 № 38/1</t>
  </si>
  <si>
    <t>от 19.12.2018 № 46/21</t>
  </si>
  <si>
    <t>от 12.12.2018 № 44/21</t>
  </si>
  <si>
    <t>от 19.12.2018 № 46/18</t>
  </si>
  <si>
    <t>от 19.12.2018 № 46/20</t>
  </si>
  <si>
    <t>от 19.12.2018 № 46/61</t>
  </si>
  <si>
    <t>от 19.12.2018 № 46/7</t>
  </si>
  <si>
    <t>от 19.12.2018 № 46/60</t>
  </si>
  <si>
    <t>от 20.12.2018 № 47/113</t>
  </si>
  <si>
    <t>от 20.12.2018 № 47/114</t>
  </si>
  <si>
    <t>от 05.12.2018 № 42/46</t>
  </si>
  <si>
    <t>от 05.12.2018 № 42/20</t>
  </si>
  <si>
    <t>от 19.12.2018 № 46/2</t>
  </si>
  <si>
    <t>от 19.12.2018 № 46/16</t>
  </si>
  <si>
    <t>от 19.12.2018 № 46/14</t>
  </si>
  <si>
    <t>от 05.12.2018 № 42/47</t>
  </si>
  <si>
    <t>от 19.12.2018 № 46/66</t>
  </si>
  <si>
    <t>от 15.11.2017 № 42/3</t>
  </si>
  <si>
    <t>от 19.12.2018 № 46/65</t>
  </si>
  <si>
    <t>от 05.12.2018 № 42/45</t>
  </si>
  <si>
    <t>от 05.12.2018 № 42/28</t>
  </si>
  <si>
    <t>от 19.12.2018 № 46/69</t>
  </si>
  <si>
    <t>от 19.12.2018 № 46/70</t>
  </si>
  <si>
    <t>от 19.12.2018 № 46/67</t>
  </si>
  <si>
    <t>от 19.12.2018 № 46/68</t>
  </si>
  <si>
    <t>от 19.12.2018 № 46/12</t>
  </si>
  <si>
    <t>от 12.12.2018 № 44/22</t>
  </si>
  <si>
    <t>от 05.12.2018 № 42/32</t>
  </si>
  <si>
    <t>от 19.12.2018 № 46/71</t>
  </si>
  <si>
    <t>от 19.12.2018 № 46/72</t>
  </si>
  <si>
    <t>от 05.12.2018 № 42/33</t>
  </si>
  <si>
    <t>от 14.12.2016 № 48/25</t>
  </si>
  <si>
    <t>от 06.12.2017 № 47/13</t>
  </si>
  <si>
    <t>от 21.11.2018 № 38/10</t>
  </si>
  <si>
    <t>от 21.11.2018 № 38/11</t>
  </si>
  <si>
    <t xml:space="preserve"> от 06.12.2017 № 47/73</t>
  </si>
  <si>
    <t>от 13.12.2017 № 49/21</t>
  </si>
  <si>
    <t>от 05.12.2018 № 42/41</t>
  </si>
  <si>
    <t>от 05.12.2018 № 42/42</t>
  </si>
  <si>
    <t>от 19.12.2018 № 46/49</t>
  </si>
  <si>
    <t>от 19.12.2018 № 46/55</t>
  </si>
  <si>
    <t>от 05.12.2018 № 42/40</t>
  </si>
  <si>
    <t xml:space="preserve"> от 21.11.2018 № 38/3</t>
  </si>
  <si>
    <t>от 19.12.2018 № 46/63</t>
  </si>
  <si>
    <t>от 19.12.2018 № 46/53</t>
  </si>
  <si>
    <t>от 21.11.2018 № 38/4</t>
  </si>
  <si>
    <t>от 19.12.2018 № 46/51</t>
  </si>
  <si>
    <t>от 19.12.2018 № 46/50</t>
  </si>
  <si>
    <t>от 19.12.2018 № 46/52</t>
  </si>
  <si>
    <t>от 21.11.2018 № 38/5</t>
  </si>
  <si>
    <t>от 05.12.2018 № 42/39</t>
  </si>
  <si>
    <t>от 05.12.2018 № 42/50</t>
  </si>
  <si>
    <t>от 06.12.2017 № 47/18</t>
  </si>
  <si>
    <t>от 05.12.2018 № 42/25</t>
  </si>
  <si>
    <t>от 05.12.2018 № 42/27</t>
  </si>
  <si>
    <t>от 19.12.2018 № 46/11</t>
  </si>
  <si>
    <t>от 05.12.2018 № 42/36</t>
  </si>
  <si>
    <t>от 19.12.2018 № 46/54</t>
  </si>
  <si>
    <t>от 21.11.2018 № 38/8</t>
  </si>
  <si>
    <t>от 05.12.2018 № 42/38</t>
  </si>
  <si>
    <t>от 19.12.2018 № 46/19</t>
  </si>
  <si>
    <t>от 19.12.2018 № 46/8</t>
  </si>
  <si>
    <t>от 19.12.2018 № 46/62</t>
  </si>
  <si>
    <t>от 05.12.2018 № 42/51</t>
  </si>
  <si>
    <t xml:space="preserve"> от 06.12.2017 № 47/74</t>
  </si>
  <si>
    <t>от 13.12.2017 № 49/22</t>
  </si>
  <si>
    <t>от 19.12.2018 № 46/3</t>
  </si>
  <si>
    <t>от 19.12.2018 № 46/64</t>
  </si>
  <si>
    <t>от 21.11.2018 № 38/7</t>
  </si>
  <si>
    <t>от 26.12.2018 № 48/27</t>
  </si>
  <si>
    <t>МУП "Клетская Ресурсо – Снабжающая Компания"</t>
  </si>
  <si>
    <t>ООО "Концессия теплоснабжения Поволжья"</t>
  </si>
  <si>
    <t>(16 котельных)</t>
  </si>
  <si>
    <t>5 котельная)</t>
  </si>
  <si>
    <t>(18 котельная)</t>
  </si>
  <si>
    <t>от 06.02.2019 №4/2</t>
  </si>
  <si>
    <t>от 06.02.2019 №4/3</t>
  </si>
  <si>
    <t>1495,48 (отменен приказом №8/3 от 13.03.2019)</t>
  </si>
  <si>
    <t>1448,8 (отменен приказом №8/3 от 13.03.2019)</t>
  </si>
  <si>
    <t>от 21.11.2018 № 38/9 (признан не действительным)</t>
  </si>
  <si>
    <t xml:space="preserve">Главное управление МЧС России по Волгоградской области 
</t>
  </si>
  <si>
    <t>от 20.03.2019 № 9/2</t>
  </si>
  <si>
    <t>ООО "ЭнергоСтрой"</t>
  </si>
  <si>
    <t>от 20.03.2019 № 9/3</t>
  </si>
</sst>
</file>

<file path=xl/styles.xml><?xml version="1.0" encoding="utf-8"?>
<styleSheet xmlns="http://schemas.openxmlformats.org/spreadsheetml/2006/main">
  <numFmts count="1">
    <numFmt numFmtId="164" formatCode="_-* #,##0_р_._-;\-* #,##0_р_._-;_-* &quot;-&quot;_р_.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 tint="4.9989318521683403E-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Alignment="1"/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/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top"/>
    </xf>
    <xf numFmtId="0" fontId="12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/>
    <xf numFmtId="0" fontId="7" fillId="0" borderId="0" xfId="0" applyFont="1" applyFill="1" applyBorder="1"/>
    <xf numFmtId="164" fontId="3" fillId="0" borderId="0" xfId="0" applyNumberFormat="1" applyFont="1" applyFill="1" applyBorder="1"/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wrapText="1"/>
    </xf>
    <xf numFmtId="0" fontId="6" fillId="0" borderId="4" xfId="0" applyNumberFormat="1" applyFont="1" applyFill="1" applyBorder="1" applyAlignment="1" applyProtection="1">
      <alignment horizontal="center" wrapText="1"/>
    </xf>
    <xf numFmtId="4" fontId="6" fillId="0" borderId="1" xfId="0" applyNumberFormat="1" applyFont="1" applyFill="1" applyBorder="1" applyAlignment="1" applyProtection="1">
      <alignment horizont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/>
    <xf numFmtId="0" fontId="0" fillId="0" borderId="4" xfId="0" applyFill="1" applyBorder="1"/>
    <xf numFmtId="2" fontId="6" fillId="0" borderId="2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7"/>
  <sheetViews>
    <sheetView tabSelected="1" zoomScaleNormal="100" workbookViewId="0">
      <pane xSplit="4" ySplit="5" topLeftCell="E240" activePane="bottomRight" state="frozen"/>
      <selection pane="topRight" activeCell="G1" sqref="G1"/>
      <selection pane="bottomLeft" activeCell="A6" sqref="A6"/>
      <selection pane="bottomRight" activeCell="T246" sqref="T246"/>
    </sheetView>
  </sheetViews>
  <sheetFormatPr defaultRowHeight="15"/>
  <cols>
    <col min="1" max="1" width="9.140625" style="20"/>
    <col min="2" max="2" width="14.85546875" style="20" customWidth="1"/>
    <col min="3" max="3" width="17.42578125" style="20" customWidth="1"/>
    <col min="4" max="4" width="26.140625" style="20" customWidth="1"/>
    <col min="5" max="5" width="17.7109375" style="34" customWidth="1"/>
    <col min="6" max="7" width="17.7109375" style="23" customWidth="1"/>
    <col min="8" max="11" width="11.7109375" style="23" customWidth="1"/>
    <col min="12" max="15" width="9.7109375" style="23" customWidth="1"/>
    <col min="16" max="17" width="23" style="30" hidden="1" customWidth="1"/>
    <col min="18" max="16384" width="9.140625" style="20"/>
  </cols>
  <sheetData>
    <row r="1" spans="1:17" ht="15.75" customHeight="1">
      <c r="A1" s="82" t="s">
        <v>362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25"/>
      <c r="Q1" s="20"/>
    </row>
    <row r="2" spans="1:17">
      <c r="B2" s="1"/>
      <c r="C2" s="1"/>
      <c r="D2" s="1"/>
      <c r="E2" s="32"/>
      <c r="F2" s="2"/>
      <c r="G2" s="2"/>
      <c r="H2" s="2"/>
      <c r="I2" s="2"/>
      <c r="J2" s="2"/>
      <c r="K2" s="2"/>
      <c r="L2" s="2"/>
      <c r="M2" s="2"/>
      <c r="N2" s="2"/>
      <c r="O2" s="2"/>
      <c r="P2" s="26"/>
      <c r="Q2" s="26"/>
    </row>
    <row r="3" spans="1:17" ht="37.5" customHeight="1">
      <c r="A3" s="83" t="s">
        <v>363</v>
      </c>
      <c r="B3" s="83" t="s">
        <v>0</v>
      </c>
      <c r="C3" s="83" t="s">
        <v>1</v>
      </c>
      <c r="D3" s="84" t="s">
        <v>2</v>
      </c>
      <c r="E3" s="84" t="s">
        <v>3</v>
      </c>
      <c r="F3" s="84" t="s">
        <v>4</v>
      </c>
      <c r="G3" s="84" t="s">
        <v>5</v>
      </c>
      <c r="H3" s="83" t="s">
        <v>370</v>
      </c>
      <c r="I3" s="83"/>
      <c r="J3" s="83" t="s">
        <v>371</v>
      </c>
      <c r="K3" s="83"/>
      <c r="L3" s="83" t="s">
        <v>372</v>
      </c>
      <c r="M3" s="83"/>
      <c r="N3" s="83" t="s">
        <v>373</v>
      </c>
      <c r="O3" s="83"/>
      <c r="P3" s="83" t="s">
        <v>6</v>
      </c>
      <c r="Q3" s="83" t="s">
        <v>7</v>
      </c>
    </row>
    <row r="4" spans="1:17" s="28" customFormat="1" ht="30" customHeight="1">
      <c r="A4" s="83"/>
      <c r="B4" s="83"/>
      <c r="C4" s="83"/>
      <c r="D4" s="85"/>
      <c r="E4" s="85"/>
      <c r="F4" s="86"/>
      <c r="G4" s="86"/>
      <c r="H4" s="27" t="s">
        <v>8</v>
      </c>
      <c r="I4" s="27" t="s">
        <v>9</v>
      </c>
      <c r="J4" s="27" t="s">
        <v>8</v>
      </c>
      <c r="K4" s="27" t="s">
        <v>9</v>
      </c>
      <c r="L4" s="27" t="s">
        <v>8</v>
      </c>
      <c r="M4" s="27" t="s">
        <v>9</v>
      </c>
      <c r="N4" s="27" t="s">
        <v>8</v>
      </c>
      <c r="O4" s="27" t="s">
        <v>9</v>
      </c>
      <c r="P4" s="83"/>
      <c r="Q4" s="83"/>
    </row>
    <row r="5" spans="1:17" s="28" customFormat="1">
      <c r="A5" s="3"/>
      <c r="B5" s="3"/>
      <c r="C5" s="3"/>
      <c r="D5" s="3"/>
      <c r="E5" s="3"/>
      <c r="F5" s="24"/>
      <c r="G5" s="24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7" customFormat="1" ht="36">
      <c r="A6" s="31">
        <v>1</v>
      </c>
      <c r="B6" s="3" t="s">
        <v>10</v>
      </c>
      <c r="C6" s="3" t="s">
        <v>11</v>
      </c>
      <c r="D6" s="3" t="s">
        <v>12</v>
      </c>
      <c r="E6" s="3" t="s">
        <v>13</v>
      </c>
      <c r="F6" s="57" t="s">
        <v>390</v>
      </c>
      <c r="G6" s="51" t="s">
        <v>374</v>
      </c>
      <c r="H6" s="5">
        <v>1622.54</v>
      </c>
      <c r="I6" s="5">
        <f>H6</f>
        <v>1622.54</v>
      </c>
      <c r="J6" s="5">
        <v>1661.49</v>
      </c>
      <c r="K6" s="5">
        <f>J6</f>
        <v>1661.49</v>
      </c>
      <c r="L6" s="5" t="s">
        <v>374</v>
      </c>
      <c r="M6" s="5" t="s">
        <v>374</v>
      </c>
      <c r="N6" s="5" t="s">
        <v>374</v>
      </c>
      <c r="O6" s="5" t="s">
        <v>374</v>
      </c>
      <c r="P6" s="6"/>
      <c r="Q6" s="6"/>
    </row>
    <row r="7" spans="1:17" s="7" customFormat="1" ht="36">
      <c r="A7" s="31">
        <f>A6+1</f>
        <v>2</v>
      </c>
      <c r="B7" s="8" t="s">
        <v>15</v>
      </c>
      <c r="C7" s="8" t="s">
        <v>16</v>
      </c>
      <c r="D7" s="3" t="s">
        <v>17</v>
      </c>
      <c r="E7" s="3"/>
      <c r="F7" s="66" t="s">
        <v>544</v>
      </c>
      <c r="G7" s="24"/>
      <c r="H7" s="5">
        <v>2625.87</v>
      </c>
      <c r="I7" s="5">
        <v>3151.04</v>
      </c>
      <c r="J7" s="5">
        <v>2688.89</v>
      </c>
      <c r="K7" s="5">
        <v>3226.67</v>
      </c>
      <c r="L7" s="5" t="s">
        <v>374</v>
      </c>
      <c r="M7" s="5" t="s">
        <v>374</v>
      </c>
      <c r="N7" s="5" t="s">
        <v>374</v>
      </c>
      <c r="O7" s="5" t="s">
        <v>374</v>
      </c>
      <c r="P7" s="6" t="s">
        <v>14</v>
      </c>
      <c r="Q7" s="6"/>
    </row>
    <row r="8" spans="1:17" s="7" customFormat="1" ht="36">
      <c r="A8" s="31">
        <f t="shared" ref="A8:A69" si="0">A7+1</f>
        <v>3</v>
      </c>
      <c r="B8" s="8" t="s">
        <v>19</v>
      </c>
      <c r="C8" s="8" t="s">
        <v>20</v>
      </c>
      <c r="D8" s="3" t="s">
        <v>21</v>
      </c>
      <c r="E8" s="3" t="s">
        <v>13</v>
      </c>
      <c r="F8" s="66" t="s">
        <v>545</v>
      </c>
      <c r="G8" s="66" t="s">
        <v>608</v>
      </c>
      <c r="H8" s="5">
        <v>1640.56</v>
      </c>
      <c r="I8" s="5">
        <v>1968.67</v>
      </c>
      <c r="J8" s="5">
        <v>1748.83</v>
      </c>
      <c r="K8" s="5">
        <v>2015.92</v>
      </c>
      <c r="L8" s="5">
        <v>138.86000000000001</v>
      </c>
      <c r="M8" s="5">
        <v>157.66</v>
      </c>
      <c r="N8" s="5">
        <v>145.37</v>
      </c>
      <c r="O8" s="5">
        <v>161.44</v>
      </c>
      <c r="P8" s="6" t="s">
        <v>18</v>
      </c>
      <c r="Q8" s="6"/>
    </row>
    <row r="9" spans="1:17" s="7" customFormat="1" ht="36">
      <c r="A9" s="31">
        <f t="shared" si="0"/>
        <v>4</v>
      </c>
      <c r="B9" s="8" t="s">
        <v>19</v>
      </c>
      <c r="C9" s="8" t="s">
        <v>22</v>
      </c>
      <c r="D9" s="3" t="s">
        <v>23</v>
      </c>
      <c r="E9" s="3" t="s">
        <v>13</v>
      </c>
      <c r="F9" s="66" t="s">
        <v>546</v>
      </c>
      <c r="G9" s="48" t="s">
        <v>381</v>
      </c>
      <c r="H9" s="5">
        <v>2116.4299999999998</v>
      </c>
      <c r="I9" s="5">
        <v>2116.4299999999998</v>
      </c>
      <c r="J9" s="5">
        <v>2167.12</v>
      </c>
      <c r="K9" s="5">
        <v>2167.12</v>
      </c>
      <c r="L9" s="5" t="s">
        <v>374</v>
      </c>
      <c r="M9" s="5" t="s">
        <v>374</v>
      </c>
      <c r="N9" s="5" t="s">
        <v>374</v>
      </c>
      <c r="O9" s="5" t="s">
        <v>374</v>
      </c>
      <c r="P9" s="6"/>
      <c r="Q9" s="6"/>
    </row>
    <row r="10" spans="1:17" s="7" customFormat="1" ht="36">
      <c r="A10" s="31">
        <f t="shared" si="0"/>
        <v>5</v>
      </c>
      <c r="B10" s="8" t="s">
        <v>19</v>
      </c>
      <c r="C10" s="64" t="s">
        <v>25</v>
      </c>
      <c r="D10" s="3" t="s">
        <v>29</v>
      </c>
      <c r="E10" s="64"/>
      <c r="F10" s="66" t="s">
        <v>547</v>
      </c>
      <c r="G10" s="48" t="s">
        <v>382</v>
      </c>
      <c r="H10" s="5">
        <v>2037.99</v>
      </c>
      <c r="I10" s="5">
        <v>2213.92</v>
      </c>
      <c r="J10" s="5">
        <v>2086.9</v>
      </c>
      <c r="K10" s="5">
        <v>2267.0500000000002</v>
      </c>
      <c r="L10" s="5" t="s">
        <v>374</v>
      </c>
      <c r="M10" s="5" t="s">
        <v>374</v>
      </c>
      <c r="N10" s="5" t="s">
        <v>374</v>
      </c>
      <c r="O10" s="5" t="s">
        <v>374</v>
      </c>
      <c r="P10" s="6"/>
      <c r="Q10" s="6"/>
    </row>
    <row r="11" spans="1:17" s="7" customFormat="1" ht="36">
      <c r="A11" s="31">
        <f t="shared" si="0"/>
        <v>6</v>
      </c>
      <c r="B11" s="8" t="s">
        <v>19</v>
      </c>
      <c r="C11" s="64" t="s">
        <v>24</v>
      </c>
      <c r="D11" s="3" t="s">
        <v>29</v>
      </c>
      <c r="E11" s="3" t="s">
        <v>13</v>
      </c>
      <c r="F11" s="66" t="s">
        <v>547</v>
      </c>
      <c r="G11" s="48" t="s">
        <v>381</v>
      </c>
      <c r="H11" s="5">
        <f>H10</f>
        <v>2037.99</v>
      </c>
      <c r="I11" s="5">
        <v>1728.46</v>
      </c>
      <c r="J11" s="5">
        <f>J10</f>
        <v>2086.9</v>
      </c>
      <c r="K11" s="5">
        <v>1769.94</v>
      </c>
      <c r="L11" s="5" t="s">
        <v>374</v>
      </c>
      <c r="M11" s="5" t="s">
        <v>374</v>
      </c>
      <c r="N11" s="5" t="s">
        <v>374</v>
      </c>
      <c r="O11" s="5" t="s">
        <v>374</v>
      </c>
      <c r="P11" s="6" t="s">
        <v>18</v>
      </c>
      <c r="Q11" s="6"/>
    </row>
    <row r="12" spans="1:17" s="7" customFormat="1" ht="36">
      <c r="A12" s="31">
        <f t="shared" si="0"/>
        <v>7</v>
      </c>
      <c r="B12" s="8" t="s">
        <v>19</v>
      </c>
      <c r="C12" s="8" t="s">
        <v>26</v>
      </c>
      <c r="D12" s="3" t="s">
        <v>27</v>
      </c>
      <c r="E12" s="3" t="s">
        <v>13</v>
      </c>
      <c r="F12" s="66" t="s">
        <v>548</v>
      </c>
      <c r="G12" s="66" t="s">
        <v>609</v>
      </c>
      <c r="H12" s="5">
        <v>1596.56</v>
      </c>
      <c r="I12" s="5">
        <v>1596.56</v>
      </c>
      <c r="J12" s="5">
        <v>1633.47</v>
      </c>
      <c r="K12" s="5">
        <v>1633.47</v>
      </c>
      <c r="L12" s="5">
        <v>144.63</v>
      </c>
      <c r="M12" s="5">
        <v>135.44</v>
      </c>
      <c r="N12" s="5">
        <v>158.47999999999999</v>
      </c>
      <c r="O12" s="5">
        <v>138.69</v>
      </c>
      <c r="P12" s="6" t="s">
        <v>18</v>
      </c>
      <c r="Q12" s="6"/>
    </row>
    <row r="13" spans="1:17" s="7" customFormat="1" ht="36">
      <c r="A13" s="31">
        <f t="shared" si="0"/>
        <v>8</v>
      </c>
      <c r="B13" s="8" t="s">
        <v>19</v>
      </c>
      <c r="C13" s="8" t="s">
        <v>28</v>
      </c>
      <c r="D13" s="3" t="s">
        <v>29</v>
      </c>
      <c r="E13" s="3" t="s">
        <v>13</v>
      </c>
      <c r="F13" s="66" t="s">
        <v>547</v>
      </c>
      <c r="G13" s="48" t="s">
        <v>382</v>
      </c>
      <c r="H13" s="5">
        <f>H10</f>
        <v>2037.99</v>
      </c>
      <c r="I13" s="5">
        <v>2445.59</v>
      </c>
      <c r="J13" s="5">
        <f>J10</f>
        <v>2086.9</v>
      </c>
      <c r="K13" s="5">
        <v>2504.2800000000002</v>
      </c>
      <c r="L13" s="5" t="s">
        <v>374</v>
      </c>
      <c r="M13" s="5" t="s">
        <v>374</v>
      </c>
      <c r="N13" s="5" t="s">
        <v>374</v>
      </c>
      <c r="O13" s="5" t="s">
        <v>374</v>
      </c>
      <c r="P13" s="6"/>
      <c r="Q13" s="6"/>
    </row>
    <row r="14" spans="1:17" s="7" customFormat="1" ht="36">
      <c r="A14" s="31">
        <f t="shared" si="0"/>
        <v>9</v>
      </c>
      <c r="B14" s="8" t="s">
        <v>19</v>
      </c>
      <c r="C14" s="8" t="s">
        <v>30</v>
      </c>
      <c r="D14" s="3" t="s">
        <v>29</v>
      </c>
      <c r="E14" s="3"/>
      <c r="F14" s="66" t="s">
        <v>549</v>
      </c>
      <c r="G14" s="66" t="s">
        <v>610</v>
      </c>
      <c r="H14" s="5">
        <v>1604.49</v>
      </c>
      <c r="I14" s="5">
        <v>1903.72</v>
      </c>
      <c r="J14" s="5">
        <v>1646.06</v>
      </c>
      <c r="K14" s="5">
        <v>1949.4</v>
      </c>
      <c r="L14" s="5">
        <v>129.77000000000001</v>
      </c>
      <c r="M14" s="5">
        <v>117.06</v>
      </c>
      <c r="N14" s="5">
        <v>136.31</v>
      </c>
      <c r="O14" s="5">
        <v>119.87</v>
      </c>
      <c r="P14" s="6" t="s">
        <v>18</v>
      </c>
      <c r="Q14" s="6"/>
    </row>
    <row r="15" spans="1:17" s="7" customFormat="1" ht="36">
      <c r="A15" s="31">
        <f t="shared" si="0"/>
        <v>10</v>
      </c>
      <c r="B15" s="8" t="s">
        <v>31</v>
      </c>
      <c r="C15" s="8" t="s">
        <v>31</v>
      </c>
      <c r="D15" s="3" t="s">
        <v>32</v>
      </c>
      <c r="E15" s="3" t="s">
        <v>13</v>
      </c>
      <c r="F15" s="66" t="s">
        <v>550</v>
      </c>
      <c r="G15" s="69" t="s">
        <v>381</v>
      </c>
      <c r="H15" s="5">
        <v>1115.42</v>
      </c>
      <c r="I15" s="5" t="s">
        <v>374</v>
      </c>
      <c r="J15" s="5">
        <v>1153.55</v>
      </c>
      <c r="K15" s="5" t="s">
        <v>374</v>
      </c>
      <c r="L15" s="5" t="s">
        <v>374</v>
      </c>
      <c r="M15" s="5" t="s">
        <v>374</v>
      </c>
      <c r="N15" s="5" t="s">
        <v>374</v>
      </c>
      <c r="O15" s="5" t="s">
        <v>374</v>
      </c>
      <c r="P15" s="6"/>
      <c r="Q15" s="6"/>
    </row>
    <row r="16" spans="1:17" s="7" customFormat="1" ht="36">
      <c r="A16" s="31">
        <f t="shared" si="0"/>
        <v>11</v>
      </c>
      <c r="B16" s="8" t="s">
        <v>31</v>
      </c>
      <c r="C16" s="8" t="s">
        <v>31</v>
      </c>
      <c r="D16" s="3" t="s">
        <v>33</v>
      </c>
      <c r="E16" s="3" t="s">
        <v>13</v>
      </c>
      <c r="F16" s="57" t="s">
        <v>391</v>
      </c>
      <c r="G16" s="51" t="s">
        <v>374</v>
      </c>
      <c r="H16" s="5">
        <v>1989.37</v>
      </c>
      <c r="I16" s="5">
        <f>H16</f>
        <v>1989.37</v>
      </c>
      <c r="J16" s="5">
        <v>2037.12</v>
      </c>
      <c r="K16" s="5">
        <f>J16</f>
        <v>2037.12</v>
      </c>
      <c r="L16" s="5" t="s">
        <v>374</v>
      </c>
      <c r="M16" s="5" t="s">
        <v>374</v>
      </c>
      <c r="N16" s="5" t="s">
        <v>374</v>
      </c>
      <c r="O16" s="5" t="s">
        <v>374</v>
      </c>
      <c r="P16" s="6"/>
      <c r="Q16" s="6" t="s">
        <v>18</v>
      </c>
    </row>
    <row r="17" spans="1:17" s="7" customFormat="1" ht="36">
      <c r="A17" s="31">
        <f t="shared" si="0"/>
        <v>12</v>
      </c>
      <c r="B17" s="8" t="s">
        <v>31</v>
      </c>
      <c r="C17" s="8" t="s">
        <v>31</v>
      </c>
      <c r="D17" s="3" t="s">
        <v>34</v>
      </c>
      <c r="E17" s="3" t="s">
        <v>13</v>
      </c>
      <c r="F17" s="57" t="s">
        <v>541</v>
      </c>
      <c r="G17" s="63" t="s">
        <v>374</v>
      </c>
      <c r="H17" s="5">
        <v>1454.53</v>
      </c>
      <c r="I17" s="5" t="s">
        <v>374</v>
      </c>
      <c r="J17" s="5">
        <v>1510.14</v>
      </c>
      <c r="K17" s="5" t="s">
        <v>374</v>
      </c>
      <c r="L17" s="5" t="s">
        <v>374</v>
      </c>
      <c r="M17" s="5" t="s">
        <v>374</v>
      </c>
      <c r="N17" s="5" t="s">
        <v>374</v>
      </c>
      <c r="O17" s="5" t="s">
        <v>374</v>
      </c>
      <c r="P17" s="6"/>
      <c r="Q17" s="6"/>
    </row>
    <row r="18" spans="1:17" s="7" customFormat="1" ht="36">
      <c r="A18" s="31">
        <f t="shared" si="0"/>
        <v>13</v>
      </c>
      <c r="B18" s="8" t="s">
        <v>31</v>
      </c>
      <c r="C18" s="8" t="s">
        <v>31</v>
      </c>
      <c r="D18" s="3" t="s">
        <v>35</v>
      </c>
      <c r="E18" s="3" t="s">
        <v>13</v>
      </c>
      <c r="F18" s="57" t="s">
        <v>540</v>
      </c>
      <c r="G18" s="63" t="s">
        <v>374</v>
      </c>
      <c r="H18" s="5">
        <v>1900.64</v>
      </c>
      <c r="I18" s="5">
        <v>1900.64</v>
      </c>
      <c r="J18" s="5">
        <v>1936.32</v>
      </c>
      <c r="K18" s="5">
        <v>1936.32</v>
      </c>
      <c r="L18" s="5" t="s">
        <v>374</v>
      </c>
      <c r="M18" s="5" t="s">
        <v>374</v>
      </c>
      <c r="N18" s="5" t="s">
        <v>374</v>
      </c>
      <c r="O18" s="5" t="s">
        <v>374</v>
      </c>
      <c r="P18" s="6"/>
      <c r="Q18" s="6"/>
    </row>
    <row r="19" spans="1:17" s="7" customFormat="1" ht="72">
      <c r="A19" s="31">
        <f t="shared" si="0"/>
        <v>14</v>
      </c>
      <c r="B19" s="8" t="s">
        <v>31</v>
      </c>
      <c r="C19" s="8" t="s">
        <v>31</v>
      </c>
      <c r="D19" s="3" t="s">
        <v>36</v>
      </c>
      <c r="E19" s="3" t="s">
        <v>13</v>
      </c>
      <c r="F19" s="52" t="s">
        <v>405</v>
      </c>
      <c r="G19" s="24"/>
      <c r="H19" s="5"/>
      <c r="I19" s="5"/>
      <c r="J19" s="5"/>
      <c r="K19" s="5"/>
      <c r="L19" s="5"/>
      <c r="M19" s="5"/>
      <c r="N19" s="5"/>
      <c r="O19" s="5"/>
      <c r="P19" s="6"/>
      <c r="Q19" s="6"/>
    </row>
    <row r="20" spans="1:17" s="7" customFormat="1" ht="36">
      <c r="A20" s="31">
        <f t="shared" si="0"/>
        <v>15</v>
      </c>
      <c r="B20" s="8" t="s">
        <v>31</v>
      </c>
      <c r="C20" s="8" t="s">
        <v>31</v>
      </c>
      <c r="D20" s="3" t="s">
        <v>37</v>
      </c>
      <c r="E20" s="3" t="s">
        <v>13</v>
      </c>
      <c r="F20" s="66" t="s">
        <v>551</v>
      </c>
      <c r="G20" s="66" t="s">
        <v>611</v>
      </c>
      <c r="H20" s="5">
        <v>1811.45</v>
      </c>
      <c r="I20" s="5" t="s">
        <v>374</v>
      </c>
      <c r="J20" s="5">
        <v>2090.6999999999998</v>
      </c>
      <c r="K20" s="5" t="s">
        <v>374</v>
      </c>
      <c r="L20" s="5">
        <v>142.54</v>
      </c>
      <c r="M20" s="5" t="s">
        <v>374</v>
      </c>
      <c r="N20" s="5">
        <v>144.05000000000001</v>
      </c>
      <c r="O20" s="5" t="s">
        <v>374</v>
      </c>
      <c r="P20" s="6"/>
      <c r="Q20" s="6"/>
    </row>
    <row r="21" spans="1:17" s="7" customFormat="1" ht="36">
      <c r="A21" s="31">
        <f t="shared" si="0"/>
        <v>16</v>
      </c>
      <c r="B21" s="8" t="s">
        <v>31</v>
      </c>
      <c r="C21" s="8" t="s">
        <v>31</v>
      </c>
      <c r="D21" s="3" t="s">
        <v>38</v>
      </c>
      <c r="E21" s="3" t="s">
        <v>13</v>
      </c>
      <c r="F21" s="57" t="s">
        <v>430</v>
      </c>
      <c r="G21" s="54" t="s">
        <v>374</v>
      </c>
      <c r="H21" s="56" t="s">
        <v>428</v>
      </c>
      <c r="I21" s="56" t="str">
        <f>H21</f>
        <v xml:space="preserve">1953,40
</v>
      </c>
      <c r="J21" s="56" t="s">
        <v>429</v>
      </c>
      <c r="K21" s="56" t="str">
        <f>J21</f>
        <v xml:space="preserve">1968,04
</v>
      </c>
      <c r="L21" s="5" t="s">
        <v>374</v>
      </c>
      <c r="M21" s="5" t="s">
        <v>374</v>
      </c>
      <c r="N21" s="5" t="s">
        <v>374</v>
      </c>
      <c r="O21" s="5" t="s">
        <v>374</v>
      </c>
      <c r="P21" s="6"/>
      <c r="Q21" s="6"/>
    </row>
    <row r="22" spans="1:17" s="7" customFormat="1" ht="36">
      <c r="A22" s="31">
        <f t="shared" si="0"/>
        <v>17</v>
      </c>
      <c r="B22" s="8" t="s">
        <v>31</v>
      </c>
      <c r="C22" s="8" t="s">
        <v>31</v>
      </c>
      <c r="D22" s="3" t="s">
        <v>39</v>
      </c>
      <c r="E22" s="3"/>
      <c r="F22" s="57" t="s">
        <v>431</v>
      </c>
      <c r="G22" s="54" t="s">
        <v>374</v>
      </c>
      <c r="H22" s="56" t="s">
        <v>432</v>
      </c>
      <c r="I22" s="5" t="s">
        <v>374</v>
      </c>
      <c r="J22" s="56" t="s">
        <v>433</v>
      </c>
      <c r="K22" s="5" t="s">
        <v>374</v>
      </c>
      <c r="L22" s="5" t="s">
        <v>374</v>
      </c>
      <c r="M22" s="5" t="s">
        <v>374</v>
      </c>
      <c r="N22" s="5" t="s">
        <v>374</v>
      </c>
      <c r="O22" s="5" t="s">
        <v>374</v>
      </c>
      <c r="P22" s="6"/>
      <c r="Q22" s="6"/>
    </row>
    <row r="23" spans="1:17" s="7" customFormat="1" ht="36">
      <c r="A23" s="31">
        <f t="shared" si="0"/>
        <v>18</v>
      </c>
      <c r="B23" s="8" t="s">
        <v>31</v>
      </c>
      <c r="C23" s="8" t="s">
        <v>31</v>
      </c>
      <c r="D23" s="3" t="s">
        <v>40</v>
      </c>
      <c r="E23" s="3" t="s">
        <v>13</v>
      </c>
      <c r="F23" s="57" t="s">
        <v>528</v>
      </c>
      <c r="G23" s="63" t="s">
        <v>374</v>
      </c>
      <c r="H23" s="5">
        <v>1419.81</v>
      </c>
      <c r="I23" s="5">
        <v>1703.77</v>
      </c>
      <c r="J23" s="5">
        <v>1453.83</v>
      </c>
      <c r="K23" s="5">
        <v>1744.6</v>
      </c>
      <c r="L23" s="5" t="s">
        <v>374</v>
      </c>
      <c r="M23" s="5" t="s">
        <v>374</v>
      </c>
      <c r="N23" s="5" t="s">
        <v>374</v>
      </c>
      <c r="O23" s="5" t="s">
        <v>374</v>
      </c>
      <c r="P23" s="6"/>
      <c r="Q23" s="6"/>
    </row>
    <row r="24" spans="1:17" s="7" customFormat="1" ht="36">
      <c r="A24" s="31">
        <f t="shared" si="0"/>
        <v>19</v>
      </c>
      <c r="B24" s="8" t="s">
        <v>31</v>
      </c>
      <c r="C24" s="8" t="s">
        <v>31</v>
      </c>
      <c r="D24" s="3" t="s">
        <v>41</v>
      </c>
      <c r="E24" s="3" t="s">
        <v>42</v>
      </c>
      <c r="F24" s="60" t="s">
        <v>405</v>
      </c>
      <c r="G24" s="24"/>
      <c r="H24" s="5"/>
      <c r="I24" s="5"/>
      <c r="J24" s="5"/>
      <c r="K24" s="5"/>
      <c r="L24" s="5"/>
      <c r="M24" s="5"/>
      <c r="N24" s="5"/>
      <c r="O24" s="5"/>
      <c r="P24" s="6" t="s">
        <v>18</v>
      </c>
      <c r="Q24" s="6" t="s">
        <v>18</v>
      </c>
    </row>
    <row r="25" spans="1:17" s="7" customFormat="1" ht="36">
      <c r="A25" s="31">
        <f t="shared" si="0"/>
        <v>20</v>
      </c>
      <c r="B25" s="8" t="s">
        <v>31</v>
      </c>
      <c r="C25" s="8" t="s">
        <v>31</v>
      </c>
      <c r="D25" s="3" t="s">
        <v>41</v>
      </c>
      <c r="E25" s="3" t="s">
        <v>43</v>
      </c>
      <c r="F25" s="60" t="s">
        <v>513</v>
      </c>
      <c r="G25" s="24"/>
      <c r="H25" s="5">
        <v>3200.42</v>
      </c>
      <c r="I25" s="5" t="s">
        <v>394</v>
      </c>
      <c r="J25" s="5">
        <v>3277.23</v>
      </c>
      <c r="K25" s="5" t="s">
        <v>394</v>
      </c>
      <c r="L25" s="5" t="s">
        <v>394</v>
      </c>
      <c r="M25" s="5" t="s">
        <v>394</v>
      </c>
      <c r="N25" s="5" t="s">
        <v>394</v>
      </c>
      <c r="O25" s="5" t="s">
        <v>394</v>
      </c>
      <c r="P25" s="6" t="s">
        <v>18</v>
      </c>
      <c r="Q25" s="6" t="s">
        <v>18</v>
      </c>
    </row>
    <row r="26" spans="1:17" s="7" customFormat="1" ht="36">
      <c r="A26" s="31">
        <f t="shared" si="0"/>
        <v>21</v>
      </c>
      <c r="B26" s="8" t="s">
        <v>31</v>
      </c>
      <c r="C26" s="8" t="s">
        <v>31</v>
      </c>
      <c r="D26" s="3" t="s">
        <v>44</v>
      </c>
      <c r="E26" s="3" t="s">
        <v>13</v>
      </c>
      <c r="F26" s="65" t="s">
        <v>405</v>
      </c>
      <c r="G26" s="24"/>
      <c r="H26" s="5"/>
      <c r="I26" s="5"/>
      <c r="J26" s="5"/>
      <c r="K26" s="5"/>
      <c r="L26" s="5"/>
      <c r="M26" s="5"/>
      <c r="N26" s="5"/>
      <c r="O26" s="5"/>
      <c r="P26" s="6"/>
      <c r="Q26" s="6" t="s">
        <v>18</v>
      </c>
    </row>
    <row r="27" spans="1:17" s="7" customFormat="1" ht="36">
      <c r="A27" s="31">
        <f t="shared" si="0"/>
        <v>22</v>
      </c>
      <c r="B27" s="8" t="s">
        <v>31</v>
      </c>
      <c r="C27" s="8" t="s">
        <v>31</v>
      </c>
      <c r="D27" s="3" t="s">
        <v>45</v>
      </c>
      <c r="E27" s="3" t="s">
        <v>13</v>
      </c>
      <c r="F27" s="63" t="s">
        <v>529</v>
      </c>
      <c r="G27" s="63" t="s">
        <v>530</v>
      </c>
      <c r="H27" s="5">
        <v>1657.4</v>
      </c>
      <c r="I27" s="5" t="s">
        <v>374</v>
      </c>
      <c r="J27" s="5">
        <v>1746.26</v>
      </c>
      <c r="K27" s="5" t="s">
        <v>374</v>
      </c>
      <c r="L27" s="5">
        <v>121.14</v>
      </c>
      <c r="M27" s="5" t="s">
        <v>374</v>
      </c>
      <c r="N27" s="5">
        <v>128.07</v>
      </c>
      <c r="O27" s="5" t="s">
        <v>374</v>
      </c>
      <c r="P27" s="6" t="s">
        <v>14</v>
      </c>
      <c r="Q27" s="6"/>
    </row>
    <row r="28" spans="1:17" s="7" customFormat="1" ht="36">
      <c r="A28" s="31">
        <f t="shared" si="0"/>
        <v>23</v>
      </c>
      <c r="B28" s="9" t="s">
        <v>31</v>
      </c>
      <c r="C28" s="9" t="s">
        <v>31</v>
      </c>
      <c r="D28" s="87" t="s">
        <v>46</v>
      </c>
      <c r="E28" s="3" t="s">
        <v>47</v>
      </c>
      <c r="F28" s="87" t="s">
        <v>520</v>
      </c>
      <c r="G28" s="87" t="s">
        <v>527</v>
      </c>
      <c r="H28" s="5">
        <v>1209.3900000000001</v>
      </c>
      <c r="I28" s="5">
        <v>1451.27</v>
      </c>
      <c r="J28" s="5">
        <v>1272.54</v>
      </c>
      <c r="K28" s="5">
        <v>1486.1</v>
      </c>
      <c r="L28" s="5" t="s">
        <v>374</v>
      </c>
      <c r="M28" s="5" t="s">
        <v>374</v>
      </c>
      <c r="N28" s="5" t="s">
        <v>374</v>
      </c>
      <c r="O28" s="5" t="s">
        <v>374</v>
      </c>
      <c r="P28" s="6"/>
      <c r="Q28" s="6"/>
    </row>
    <row r="29" spans="1:17" s="7" customFormat="1" ht="36">
      <c r="A29" s="31">
        <f t="shared" si="0"/>
        <v>24</v>
      </c>
      <c r="B29" s="9" t="s">
        <v>31</v>
      </c>
      <c r="C29" s="9" t="s">
        <v>31</v>
      </c>
      <c r="D29" s="90"/>
      <c r="E29" s="3" t="s">
        <v>48</v>
      </c>
      <c r="F29" s="88"/>
      <c r="G29" s="88"/>
      <c r="H29" s="5">
        <v>1563.85</v>
      </c>
      <c r="I29" s="5">
        <v>1876.62</v>
      </c>
      <c r="J29" s="5">
        <v>1645.51</v>
      </c>
      <c r="K29" s="5">
        <v>1921.66</v>
      </c>
      <c r="L29" s="5" t="s">
        <v>374</v>
      </c>
      <c r="M29" s="5" t="s">
        <v>374</v>
      </c>
      <c r="N29" s="5" t="s">
        <v>374</v>
      </c>
      <c r="O29" s="5" t="s">
        <v>374</v>
      </c>
      <c r="P29" s="6"/>
      <c r="Q29" s="6"/>
    </row>
    <row r="30" spans="1:17" s="7" customFormat="1" ht="36">
      <c r="A30" s="31">
        <f t="shared" si="0"/>
        <v>25</v>
      </c>
      <c r="B30" s="9" t="s">
        <v>31</v>
      </c>
      <c r="C30" s="9" t="s">
        <v>31</v>
      </c>
      <c r="D30" s="90"/>
      <c r="E30" s="3" t="s">
        <v>49</v>
      </c>
      <c r="F30" s="88"/>
      <c r="G30" s="88"/>
      <c r="H30" s="5">
        <v>1563.85</v>
      </c>
      <c r="I30" s="5">
        <v>1274.17</v>
      </c>
      <c r="J30" s="5">
        <v>1645.51</v>
      </c>
      <c r="K30" s="5">
        <v>1304.75</v>
      </c>
      <c r="L30" s="5" t="s">
        <v>374</v>
      </c>
      <c r="M30" s="5" t="s">
        <v>374</v>
      </c>
      <c r="N30" s="5" t="s">
        <v>374</v>
      </c>
      <c r="O30" s="5" t="s">
        <v>374</v>
      </c>
      <c r="P30" s="6"/>
      <c r="Q30" s="6"/>
    </row>
    <row r="31" spans="1:17" s="7" customFormat="1" ht="36">
      <c r="A31" s="31">
        <f>A30+1</f>
        <v>26</v>
      </c>
      <c r="B31" s="9" t="s">
        <v>31</v>
      </c>
      <c r="C31" s="9" t="s">
        <v>31</v>
      </c>
      <c r="D31" s="90"/>
      <c r="E31" s="3" t="s">
        <v>50</v>
      </c>
      <c r="F31" s="88"/>
      <c r="G31" s="88"/>
      <c r="H31" s="5">
        <v>1563.85</v>
      </c>
      <c r="I31" s="5">
        <v>839.3</v>
      </c>
      <c r="J31" s="5">
        <v>1645.51</v>
      </c>
      <c r="K31" s="5">
        <v>859.44</v>
      </c>
      <c r="L31" s="5" t="s">
        <v>374</v>
      </c>
      <c r="M31" s="5" t="s">
        <v>374</v>
      </c>
      <c r="N31" s="5" t="s">
        <v>374</v>
      </c>
      <c r="O31" s="5" t="s">
        <v>374</v>
      </c>
      <c r="P31" s="6"/>
      <c r="Q31" s="6"/>
    </row>
    <row r="32" spans="1:17" s="7" customFormat="1" ht="36">
      <c r="A32" s="31">
        <f t="shared" si="0"/>
        <v>27</v>
      </c>
      <c r="B32" s="9" t="s">
        <v>31</v>
      </c>
      <c r="C32" s="9" t="s">
        <v>31</v>
      </c>
      <c r="D32" s="90"/>
      <c r="E32" s="3" t="s">
        <v>521</v>
      </c>
      <c r="F32" s="88"/>
      <c r="G32" s="88"/>
      <c r="H32" s="5" t="s">
        <v>374</v>
      </c>
      <c r="I32" s="5" t="s">
        <v>374</v>
      </c>
      <c r="J32" s="5" t="s">
        <v>374</v>
      </c>
      <c r="K32" s="5" t="s">
        <v>374</v>
      </c>
      <c r="L32" s="5">
        <v>119.72</v>
      </c>
      <c r="M32" s="5">
        <v>128</v>
      </c>
      <c r="N32" s="5">
        <v>126.58</v>
      </c>
      <c r="O32" s="5">
        <v>131.07</v>
      </c>
      <c r="P32" s="6"/>
      <c r="Q32" s="6"/>
    </row>
    <row r="33" spans="1:17" s="7" customFormat="1" ht="36">
      <c r="A33" s="31">
        <f t="shared" si="0"/>
        <v>28</v>
      </c>
      <c r="B33" s="9" t="s">
        <v>31</v>
      </c>
      <c r="C33" s="9" t="s">
        <v>31</v>
      </c>
      <c r="D33" s="90"/>
      <c r="E33" s="3" t="s">
        <v>366</v>
      </c>
      <c r="F33" s="88"/>
      <c r="G33" s="88"/>
      <c r="H33" s="5" t="s">
        <v>374</v>
      </c>
      <c r="I33" s="5" t="s">
        <v>374</v>
      </c>
      <c r="J33" s="5" t="s">
        <v>374</v>
      </c>
      <c r="K33" s="5" t="s">
        <v>374</v>
      </c>
      <c r="L33" s="5">
        <v>84.3</v>
      </c>
      <c r="M33" s="5">
        <v>101.16</v>
      </c>
      <c r="N33" s="5">
        <v>87.21</v>
      </c>
      <c r="O33" s="5">
        <v>103.58</v>
      </c>
      <c r="P33" s="6"/>
      <c r="Q33" s="6"/>
    </row>
    <row r="34" spans="1:17" s="7" customFormat="1" ht="36">
      <c r="A34" s="31">
        <f t="shared" si="0"/>
        <v>29</v>
      </c>
      <c r="B34" s="9" t="s">
        <v>31</v>
      </c>
      <c r="C34" s="9" t="s">
        <v>31</v>
      </c>
      <c r="D34" s="91"/>
      <c r="E34" s="3" t="s">
        <v>51</v>
      </c>
      <c r="F34" s="89"/>
      <c r="G34" s="89"/>
      <c r="H34" s="5">
        <v>354.47</v>
      </c>
      <c r="I34" s="5" t="s">
        <v>374</v>
      </c>
      <c r="J34" s="5">
        <v>372.97</v>
      </c>
      <c r="K34" s="5" t="s">
        <v>374</v>
      </c>
      <c r="L34" s="5" t="s">
        <v>374</v>
      </c>
      <c r="M34" s="5" t="s">
        <v>374</v>
      </c>
      <c r="N34" s="5" t="s">
        <v>374</v>
      </c>
      <c r="O34" s="5" t="s">
        <v>374</v>
      </c>
      <c r="P34" s="6"/>
      <c r="Q34" s="6"/>
    </row>
    <row r="35" spans="1:17" s="7" customFormat="1" ht="36">
      <c r="A35" s="31">
        <f t="shared" si="0"/>
        <v>30</v>
      </c>
      <c r="B35" s="8" t="s">
        <v>31</v>
      </c>
      <c r="C35" s="8" t="s">
        <v>31</v>
      </c>
      <c r="D35" s="3" t="s">
        <v>52</v>
      </c>
      <c r="E35" s="3" t="s">
        <v>51</v>
      </c>
      <c r="F35" s="63" t="s">
        <v>533</v>
      </c>
      <c r="G35" s="63" t="s">
        <v>374</v>
      </c>
      <c r="H35" s="5">
        <v>308.26</v>
      </c>
      <c r="I35" s="5" t="s">
        <v>374</v>
      </c>
      <c r="J35" s="5">
        <v>315.73</v>
      </c>
      <c r="K35" s="5" t="s">
        <v>374</v>
      </c>
      <c r="L35" s="5" t="s">
        <v>374</v>
      </c>
      <c r="M35" s="5" t="s">
        <v>374</v>
      </c>
      <c r="N35" s="5" t="s">
        <v>374</v>
      </c>
      <c r="O35" s="5" t="s">
        <v>374</v>
      </c>
      <c r="P35" s="6"/>
      <c r="Q35" s="6"/>
    </row>
    <row r="36" spans="1:17" s="7" customFormat="1" ht="72">
      <c r="A36" s="31">
        <f t="shared" si="0"/>
        <v>31</v>
      </c>
      <c r="B36" s="8" t="s">
        <v>31</v>
      </c>
      <c r="C36" s="8" t="s">
        <v>31</v>
      </c>
      <c r="D36" s="3" t="s">
        <v>53</v>
      </c>
      <c r="E36" s="3" t="s">
        <v>54</v>
      </c>
      <c r="F36" s="52" t="s">
        <v>392</v>
      </c>
      <c r="G36" s="52" t="s">
        <v>393</v>
      </c>
      <c r="H36" s="5">
        <v>1453.1</v>
      </c>
      <c r="I36" s="5">
        <v>1743.72</v>
      </c>
      <c r="J36" s="5">
        <v>1565.41</v>
      </c>
      <c r="K36" s="5">
        <v>1785.66</v>
      </c>
      <c r="L36" s="5">
        <v>109.96</v>
      </c>
      <c r="M36" s="5" t="s">
        <v>374</v>
      </c>
      <c r="N36" s="5">
        <v>114.74</v>
      </c>
      <c r="O36" s="5" t="s">
        <v>374</v>
      </c>
      <c r="P36" s="6"/>
      <c r="Q36" s="6"/>
    </row>
    <row r="37" spans="1:17" s="7" customFormat="1" ht="72">
      <c r="A37" s="31">
        <f t="shared" si="0"/>
        <v>32</v>
      </c>
      <c r="B37" s="8" t="s">
        <v>31</v>
      </c>
      <c r="C37" s="8" t="s">
        <v>31</v>
      </c>
      <c r="D37" s="3" t="s">
        <v>53</v>
      </c>
      <c r="E37" s="3" t="s">
        <v>55</v>
      </c>
      <c r="F37" s="52" t="s">
        <v>392</v>
      </c>
      <c r="G37" s="52" t="s">
        <v>393</v>
      </c>
      <c r="H37" s="5">
        <v>2098.0500000000002</v>
      </c>
      <c r="I37" s="5" t="s">
        <v>374</v>
      </c>
      <c r="J37" s="5">
        <v>2125.27</v>
      </c>
      <c r="K37" s="5" t="s">
        <v>374</v>
      </c>
      <c r="L37" s="5">
        <v>115.4</v>
      </c>
      <c r="M37" s="5" t="s">
        <v>374</v>
      </c>
      <c r="N37" s="5">
        <v>117.67</v>
      </c>
      <c r="O37" s="5" t="s">
        <v>374</v>
      </c>
      <c r="P37" s="6"/>
      <c r="Q37" s="6"/>
    </row>
    <row r="38" spans="1:17" s="7" customFormat="1" ht="72">
      <c r="A38" s="31">
        <f t="shared" si="0"/>
        <v>33</v>
      </c>
      <c r="B38" s="8" t="s">
        <v>31</v>
      </c>
      <c r="C38" s="8" t="s">
        <v>31</v>
      </c>
      <c r="D38" s="3" t="s">
        <v>53</v>
      </c>
      <c r="E38" s="3" t="s">
        <v>56</v>
      </c>
      <c r="F38" s="52" t="s">
        <v>392</v>
      </c>
      <c r="G38" s="24"/>
      <c r="H38" s="5">
        <v>1038.27</v>
      </c>
      <c r="I38" s="5" t="s">
        <v>374</v>
      </c>
      <c r="J38" s="5">
        <v>1059.19</v>
      </c>
      <c r="K38" s="5" t="s">
        <v>374</v>
      </c>
      <c r="L38" s="5" t="s">
        <v>374</v>
      </c>
      <c r="M38" s="5" t="s">
        <v>374</v>
      </c>
      <c r="N38" s="5" t="s">
        <v>374</v>
      </c>
      <c r="O38" s="5" t="s">
        <v>374</v>
      </c>
      <c r="P38" s="6"/>
      <c r="Q38" s="6"/>
    </row>
    <row r="39" spans="1:17" s="7" customFormat="1" ht="72">
      <c r="A39" s="31">
        <f t="shared" si="0"/>
        <v>34</v>
      </c>
      <c r="B39" s="8" t="s">
        <v>31</v>
      </c>
      <c r="C39" s="8" t="s">
        <v>31</v>
      </c>
      <c r="D39" s="3" t="s">
        <v>53</v>
      </c>
      <c r="E39" s="3" t="s">
        <v>57</v>
      </c>
      <c r="F39" s="52" t="s">
        <v>392</v>
      </c>
      <c r="G39" s="24"/>
      <c r="H39" s="5">
        <v>1330.42</v>
      </c>
      <c r="I39" s="5">
        <v>1596.5</v>
      </c>
      <c r="J39" s="5">
        <v>1391.83</v>
      </c>
      <c r="K39" s="5">
        <v>1634.82</v>
      </c>
      <c r="L39" s="5" t="s">
        <v>374</v>
      </c>
      <c r="M39" s="5" t="s">
        <v>374</v>
      </c>
      <c r="N39" s="5" t="s">
        <v>374</v>
      </c>
      <c r="O39" s="5" t="s">
        <v>374</v>
      </c>
      <c r="P39" s="6"/>
      <c r="Q39" s="6"/>
    </row>
    <row r="40" spans="1:17" s="7" customFormat="1" ht="36">
      <c r="A40" s="31">
        <f t="shared" si="0"/>
        <v>35</v>
      </c>
      <c r="B40" s="8" t="s">
        <v>58</v>
      </c>
      <c r="C40" s="8" t="s">
        <v>59</v>
      </c>
      <c r="D40" s="3" t="s">
        <v>60</v>
      </c>
      <c r="E40" s="3" t="s">
        <v>61</v>
      </c>
      <c r="F40" s="66" t="s">
        <v>599</v>
      </c>
      <c r="G40" s="66" t="s">
        <v>612</v>
      </c>
      <c r="H40" s="5">
        <v>1266.52</v>
      </c>
      <c r="I40" s="5">
        <v>1118.9000000000001</v>
      </c>
      <c r="J40" s="5">
        <v>1275.21</v>
      </c>
      <c r="K40" s="5">
        <v>1145.75</v>
      </c>
      <c r="L40" s="5">
        <v>121.98</v>
      </c>
      <c r="M40" s="5">
        <v>118.56</v>
      </c>
      <c r="N40" s="5">
        <v>122.46</v>
      </c>
      <c r="O40" s="5">
        <v>121.4</v>
      </c>
      <c r="P40" s="6" t="s">
        <v>18</v>
      </c>
      <c r="Q40" s="6"/>
    </row>
    <row r="41" spans="1:17" s="7" customFormat="1" ht="36">
      <c r="A41" s="31">
        <f t="shared" si="0"/>
        <v>36</v>
      </c>
      <c r="B41" s="8" t="s">
        <v>31</v>
      </c>
      <c r="C41" s="8" t="s">
        <v>31</v>
      </c>
      <c r="D41" s="3" t="s">
        <v>41</v>
      </c>
      <c r="E41" s="3" t="s">
        <v>62</v>
      </c>
      <c r="F41" s="60" t="s">
        <v>513</v>
      </c>
      <c r="G41" s="24"/>
      <c r="H41" s="5">
        <v>946.27</v>
      </c>
      <c r="I41" s="5" t="s">
        <v>374</v>
      </c>
      <c r="J41" s="5">
        <v>992.37</v>
      </c>
      <c r="K41" s="5" t="s">
        <v>374</v>
      </c>
      <c r="L41" s="5" t="s">
        <v>374</v>
      </c>
      <c r="M41" s="5" t="s">
        <v>374</v>
      </c>
      <c r="N41" s="5" t="s">
        <v>374</v>
      </c>
      <c r="O41" s="5" t="s">
        <v>374</v>
      </c>
      <c r="P41" s="6" t="s">
        <v>18</v>
      </c>
      <c r="Q41" s="6" t="s">
        <v>18</v>
      </c>
    </row>
    <row r="42" spans="1:17" s="7" customFormat="1" ht="36">
      <c r="A42" s="31">
        <f t="shared" si="0"/>
        <v>37</v>
      </c>
      <c r="B42" s="8" t="s">
        <v>31</v>
      </c>
      <c r="C42" s="8" t="s">
        <v>31</v>
      </c>
      <c r="D42" s="3" t="s">
        <v>63</v>
      </c>
      <c r="E42" s="3" t="s">
        <v>13</v>
      </c>
      <c r="F42" s="66" t="s">
        <v>600</v>
      </c>
      <c r="G42" s="24" t="s">
        <v>374</v>
      </c>
      <c r="H42" s="5">
        <v>1477.49</v>
      </c>
      <c r="I42" s="5" t="s">
        <v>374</v>
      </c>
      <c r="J42" s="5">
        <v>1603.76</v>
      </c>
      <c r="K42" s="5" t="s">
        <v>374</v>
      </c>
      <c r="L42" s="5" t="s">
        <v>374</v>
      </c>
      <c r="M42" s="5" t="s">
        <v>374</v>
      </c>
      <c r="N42" s="5" t="s">
        <v>374</v>
      </c>
      <c r="O42" s="5" t="s">
        <v>374</v>
      </c>
      <c r="P42" s="6"/>
      <c r="Q42" s="6"/>
    </row>
    <row r="43" spans="1:17" s="7" customFormat="1" ht="36">
      <c r="A43" s="31">
        <f t="shared" si="0"/>
        <v>38</v>
      </c>
      <c r="B43" s="8" t="s">
        <v>31</v>
      </c>
      <c r="C43" s="8" t="s">
        <v>31</v>
      </c>
      <c r="D43" s="3" t="s">
        <v>64</v>
      </c>
      <c r="E43" s="3" t="s">
        <v>65</v>
      </c>
      <c r="F43" s="66" t="s">
        <v>552</v>
      </c>
      <c r="G43" s="24"/>
      <c r="H43" s="5">
        <v>1437.49</v>
      </c>
      <c r="I43" s="5">
        <v>1724.99</v>
      </c>
      <c r="J43" s="5">
        <v>1461.13</v>
      </c>
      <c r="K43" s="5">
        <v>1753.36</v>
      </c>
      <c r="L43" s="5"/>
      <c r="M43" s="5"/>
      <c r="N43" s="5"/>
      <c r="O43" s="5"/>
      <c r="P43" s="6"/>
      <c r="Q43" s="6"/>
    </row>
    <row r="44" spans="1:17" s="7" customFormat="1" ht="36">
      <c r="A44" s="31">
        <f t="shared" si="0"/>
        <v>39</v>
      </c>
      <c r="B44" s="8" t="s">
        <v>31</v>
      </c>
      <c r="C44" s="8" t="s">
        <v>31</v>
      </c>
      <c r="D44" s="3" t="s">
        <v>66</v>
      </c>
      <c r="E44" s="3" t="s">
        <v>67</v>
      </c>
      <c r="F44" s="66" t="s">
        <v>601</v>
      </c>
      <c r="G44" s="46" t="s">
        <v>374</v>
      </c>
      <c r="H44" s="5">
        <v>37.78</v>
      </c>
      <c r="I44" s="5" t="s">
        <v>374</v>
      </c>
      <c r="J44" s="5">
        <v>42.07</v>
      </c>
      <c r="K44" s="5" t="s">
        <v>374</v>
      </c>
      <c r="L44" s="5" t="s">
        <v>374</v>
      </c>
      <c r="M44" s="5" t="s">
        <v>374</v>
      </c>
      <c r="N44" s="5" t="s">
        <v>374</v>
      </c>
      <c r="O44" s="5" t="s">
        <v>374</v>
      </c>
      <c r="P44" s="6"/>
      <c r="Q44" s="6"/>
    </row>
    <row r="45" spans="1:17" s="7" customFormat="1" ht="36">
      <c r="A45" s="31">
        <f t="shared" si="0"/>
        <v>40</v>
      </c>
      <c r="B45" s="8" t="s">
        <v>31</v>
      </c>
      <c r="C45" s="8" t="s">
        <v>31</v>
      </c>
      <c r="D45" s="3" t="s">
        <v>66</v>
      </c>
      <c r="E45" s="3" t="s">
        <v>68</v>
      </c>
      <c r="F45" s="66" t="s">
        <v>602</v>
      </c>
      <c r="G45" s="46" t="s">
        <v>374</v>
      </c>
      <c r="H45" s="5">
        <v>728.33</v>
      </c>
      <c r="I45" s="5" t="s">
        <v>374</v>
      </c>
      <c r="J45" s="5">
        <v>745.82</v>
      </c>
      <c r="K45" s="5" t="s">
        <v>374</v>
      </c>
      <c r="L45" s="5" t="s">
        <v>374</v>
      </c>
      <c r="M45" s="5" t="s">
        <v>374</v>
      </c>
      <c r="N45" s="5" t="s">
        <v>374</v>
      </c>
      <c r="O45" s="5" t="s">
        <v>374</v>
      </c>
      <c r="P45" s="6"/>
      <c r="Q45" s="6"/>
    </row>
    <row r="46" spans="1:17" s="7" customFormat="1" ht="36">
      <c r="A46" s="31">
        <f t="shared" si="0"/>
        <v>41</v>
      </c>
      <c r="B46" s="8" t="s">
        <v>31</v>
      </c>
      <c r="C46" s="8" t="s">
        <v>31</v>
      </c>
      <c r="D46" s="3" t="s">
        <v>69</v>
      </c>
      <c r="E46" s="3" t="s">
        <v>70</v>
      </c>
      <c r="F46" s="66" t="s">
        <v>603</v>
      </c>
      <c r="G46" s="46" t="s">
        <v>374</v>
      </c>
      <c r="H46" s="5">
        <v>111.91</v>
      </c>
      <c r="I46" s="5" t="s">
        <v>374</v>
      </c>
      <c r="J46" s="5">
        <v>100.91</v>
      </c>
      <c r="K46" s="5" t="s">
        <v>374</v>
      </c>
      <c r="L46" s="5" t="s">
        <v>374</v>
      </c>
      <c r="M46" s="5" t="s">
        <v>374</v>
      </c>
      <c r="N46" s="5" t="s">
        <v>374</v>
      </c>
      <c r="O46" s="5" t="s">
        <v>374</v>
      </c>
      <c r="P46" s="6"/>
      <c r="Q46" s="6"/>
    </row>
    <row r="47" spans="1:17" s="7" customFormat="1" ht="36">
      <c r="A47" s="31">
        <f t="shared" si="0"/>
        <v>42</v>
      </c>
      <c r="B47" s="8" t="s">
        <v>31</v>
      </c>
      <c r="C47" s="8" t="s">
        <v>31</v>
      </c>
      <c r="D47" s="8" t="s">
        <v>71</v>
      </c>
      <c r="E47" s="3" t="s">
        <v>47</v>
      </c>
      <c r="F47" s="68" t="s">
        <v>623</v>
      </c>
      <c r="G47" s="24"/>
      <c r="H47" s="5">
        <v>984.54</v>
      </c>
      <c r="I47" s="5" t="s">
        <v>374</v>
      </c>
      <c r="J47" s="5">
        <v>995.82</v>
      </c>
      <c r="K47" s="5" t="s">
        <v>374</v>
      </c>
      <c r="L47" s="5"/>
      <c r="M47" s="5"/>
      <c r="N47" s="5"/>
      <c r="O47" s="5"/>
      <c r="P47" s="6"/>
      <c r="Q47" s="6"/>
    </row>
    <row r="48" spans="1:17" s="7" customFormat="1" ht="36">
      <c r="A48" s="31">
        <f t="shared" si="0"/>
        <v>43</v>
      </c>
      <c r="B48" s="8" t="s">
        <v>31</v>
      </c>
      <c r="C48" s="8" t="s">
        <v>31</v>
      </c>
      <c r="D48" s="8" t="s">
        <v>71</v>
      </c>
      <c r="E48" s="3" t="s">
        <v>48</v>
      </c>
      <c r="F48" s="68" t="s">
        <v>623</v>
      </c>
      <c r="G48" s="66" t="s">
        <v>613</v>
      </c>
      <c r="H48" s="5">
        <v>1019.97</v>
      </c>
      <c r="I48" s="5" t="s">
        <v>374</v>
      </c>
      <c r="J48" s="5">
        <v>1031.6600000000001</v>
      </c>
      <c r="K48" s="5" t="s">
        <v>374</v>
      </c>
      <c r="L48" s="5">
        <v>85</v>
      </c>
      <c r="M48" s="5" t="s">
        <v>374</v>
      </c>
      <c r="N48" s="5">
        <v>90.39</v>
      </c>
      <c r="O48" s="5" t="s">
        <v>374</v>
      </c>
      <c r="P48" s="6" t="s">
        <v>18</v>
      </c>
      <c r="Q48" s="6" t="s">
        <v>18</v>
      </c>
    </row>
    <row r="49" spans="1:17" s="7" customFormat="1" ht="60">
      <c r="A49" s="31">
        <f t="shared" si="0"/>
        <v>44</v>
      </c>
      <c r="B49" s="8" t="s">
        <v>31</v>
      </c>
      <c r="C49" s="8" t="s">
        <v>31</v>
      </c>
      <c r="D49" s="3" t="s">
        <v>72</v>
      </c>
      <c r="E49" s="3" t="s">
        <v>73</v>
      </c>
      <c r="F49" s="67" t="s">
        <v>604</v>
      </c>
      <c r="G49" s="46" t="s">
        <v>374</v>
      </c>
      <c r="H49" s="5">
        <v>1153.4000000000001</v>
      </c>
      <c r="I49" s="5" t="s">
        <v>374</v>
      </c>
      <c r="J49" s="5">
        <v>1207.6199999999999</v>
      </c>
      <c r="K49" s="5" t="s">
        <v>374</v>
      </c>
      <c r="L49" s="5" t="s">
        <v>374</v>
      </c>
      <c r="M49" s="5" t="s">
        <v>374</v>
      </c>
      <c r="N49" s="5" t="s">
        <v>374</v>
      </c>
      <c r="O49" s="5" t="s">
        <v>374</v>
      </c>
      <c r="P49" s="6"/>
      <c r="Q49" s="6"/>
    </row>
    <row r="50" spans="1:17" s="7" customFormat="1" ht="36">
      <c r="A50" s="31">
        <f t="shared" si="0"/>
        <v>45</v>
      </c>
      <c r="B50" s="62" t="s">
        <v>31</v>
      </c>
      <c r="C50" s="62" t="s">
        <v>31</v>
      </c>
      <c r="D50" s="87" t="s">
        <v>74</v>
      </c>
      <c r="E50" s="3" t="s">
        <v>75</v>
      </c>
      <c r="F50" s="92" t="s">
        <v>538</v>
      </c>
      <c r="G50" s="29" t="s">
        <v>539</v>
      </c>
      <c r="H50" s="5">
        <v>1361.21</v>
      </c>
      <c r="I50" s="5">
        <v>1633.45</v>
      </c>
      <c r="J50" s="5">
        <v>1393.88</v>
      </c>
      <c r="K50" s="5">
        <v>1672.66</v>
      </c>
      <c r="L50" s="5">
        <v>106.39</v>
      </c>
      <c r="M50" s="5">
        <v>127.43</v>
      </c>
      <c r="N50" s="5">
        <v>107.36</v>
      </c>
      <c r="O50" s="5">
        <v>128.83000000000001</v>
      </c>
      <c r="P50" s="6"/>
      <c r="Q50" s="6"/>
    </row>
    <row r="51" spans="1:17" s="7" customFormat="1" ht="36">
      <c r="A51" s="31">
        <f t="shared" si="0"/>
        <v>46</v>
      </c>
      <c r="B51" s="62" t="s">
        <v>31</v>
      </c>
      <c r="C51" s="62" t="s">
        <v>31</v>
      </c>
      <c r="D51" s="89"/>
      <c r="E51" s="3" t="s">
        <v>76</v>
      </c>
      <c r="F51" s="93"/>
      <c r="G51" s="63" t="s">
        <v>374</v>
      </c>
      <c r="H51" s="5">
        <v>1361.41</v>
      </c>
      <c r="I51" s="5">
        <v>1633.69</v>
      </c>
      <c r="J51" s="5">
        <v>1394.09</v>
      </c>
      <c r="K51" s="5">
        <v>1672.91</v>
      </c>
      <c r="L51" s="5" t="s">
        <v>374</v>
      </c>
      <c r="M51" s="5" t="s">
        <v>374</v>
      </c>
      <c r="N51" s="5" t="s">
        <v>374</v>
      </c>
      <c r="O51" s="5" t="s">
        <v>374</v>
      </c>
      <c r="P51" s="6"/>
      <c r="Q51" s="6"/>
    </row>
    <row r="52" spans="1:17" s="7" customFormat="1" ht="36">
      <c r="A52" s="31">
        <f t="shared" si="0"/>
        <v>47</v>
      </c>
      <c r="B52" s="62" t="s">
        <v>31</v>
      </c>
      <c r="C52" s="62" t="s">
        <v>31</v>
      </c>
      <c r="D52" s="3" t="s">
        <v>77</v>
      </c>
      <c r="E52" s="3" t="s">
        <v>13</v>
      </c>
      <c r="F52" s="29" t="s">
        <v>537</v>
      </c>
      <c r="G52" s="24"/>
      <c r="H52" s="5">
        <v>1492.89</v>
      </c>
      <c r="I52" s="5" t="s">
        <v>374</v>
      </c>
      <c r="J52" s="5">
        <v>1574.76</v>
      </c>
      <c r="K52" s="5" t="s">
        <v>374</v>
      </c>
      <c r="L52" s="5" t="s">
        <v>374</v>
      </c>
      <c r="M52" s="5" t="s">
        <v>374</v>
      </c>
      <c r="N52" s="5" t="s">
        <v>374</v>
      </c>
      <c r="O52" s="5" t="s">
        <v>374</v>
      </c>
      <c r="P52" s="6"/>
      <c r="Q52" s="6"/>
    </row>
    <row r="53" spans="1:17" s="7" customFormat="1" ht="48">
      <c r="A53" s="31">
        <f t="shared" si="0"/>
        <v>48</v>
      </c>
      <c r="B53" s="8" t="s">
        <v>31</v>
      </c>
      <c r="C53" s="8" t="s">
        <v>31</v>
      </c>
      <c r="D53" s="3" t="s">
        <v>78</v>
      </c>
      <c r="E53" s="3" t="s">
        <v>13</v>
      </c>
      <c r="F53" s="29" t="s">
        <v>536</v>
      </c>
      <c r="G53" s="67" t="s">
        <v>614</v>
      </c>
      <c r="H53" s="5">
        <v>1201.5999999999999</v>
      </c>
      <c r="I53" s="5">
        <v>1441.92</v>
      </c>
      <c r="J53" s="5">
        <v>1230.44</v>
      </c>
      <c r="K53" s="5">
        <v>1476.53</v>
      </c>
      <c r="L53" s="5">
        <v>86.61</v>
      </c>
      <c r="M53" s="5">
        <v>103.97</v>
      </c>
      <c r="N53" s="5">
        <v>100.21</v>
      </c>
      <c r="O53" s="5">
        <v>106.46</v>
      </c>
      <c r="P53" s="6"/>
      <c r="Q53" s="6"/>
    </row>
    <row r="54" spans="1:17" s="7" customFormat="1" ht="36">
      <c r="A54" s="31">
        <f t="shared" si="0"/>
        <v>49</v>
      </c>
      <c r="B54" s="8" t="s">
        <v>31</v>
      </c>
      <c r="C54" s="8" t="s">
        <v>31</v>
      </c>
      <c r="D54" s="3" t="s">
        <v>494</v>
      </c>
      <c r="E54" s="3"/>
      <c r="F54" s="57" t="s">
        <v>435</v>
      </c>
      <c r="G54" s="54" t="s">
        <v>374</v>
      </c>
      <c r="H54" s="56" t="s">
        <v>434</v>
      </c>
      <c r="I54" s="5" t="s">
        <v>374</v>
      </c>
      <c r="J54" s="56" t="s">
        <v>436</v>
      </c>
      <c r="K54" s="5" t="s">
        <v>374</v>
      </c>
      <c r="L54" s="5" t="s">
        <v>374</v>
      </c>
      <c r="M54" s="5" t="s">
        <v>374</v>
      </c>
      <c r="N54" s="5" t="s">
        <v>374</v>
      </c>
      <c r="O54" s="5" t="s">
        <v>374</v>
      </c>
      <c r="P54" s="6"/>
      <c r="Q54" s="6"/>
    </row>
    <row r="55" spans="1:17" s="7" customFormat="1" ht="36">
      <c r="A55" s="31">
        <f t="shared" si="0"/>
        <v>50</v>
      </c>
      <c r="B55" s="8" t="s">
        <v>31</v>
      </c>
      <c r="C55" s="8" t="s">
        <v>31</v>
      </c>
      <c r="D55" s="3" t="s">
        <v>79</v>
      </c>
      <c r="E55" s="3" t="s">
        <v>13</v>
      </c>
      <c r="F55" s="57" t="s">
        <v>534</v>
      </c>
      <c r="G55" s="63" t="s">
        <v>374</v>
      </c>
      <c r="H55" s="5">
        <v>2080.6799999999998</v>
      </c>
      <c r="I55" s="5" t="s">
        <v>374</v>
      </c>
      <c r="J55" s="5">
        <v>2147.58</v>
      </c>
      <c r="K55" s="5" t="s">
        <v>374</v>
      </c>
      <c r="L55" s="5" t="s">
        <v>374</v>
      </c>
      <c r="M55" s="5" t="s">
        <v>374</v>
      </c>
      <c r="N55" s="5" t="s">
        <v>374</v>
      </c>
      <c r="O55" s="5" t="s">
        <v>374</v>
      </c>
      <c r="P55" s="6"/>
      <c r="Q55" s="6"/>
    </row>
    <row r="56" spans="1:17" s="7" customFormat="1" ht="36">
      <c r="A56" s="31">
        <f t="shared" si="0"/>
        <v>51</v>
      </c>
      <c r="B56" s="8" t="s">
        <v>31</v>
      </c>
      <c r="C56" s="8" t="s">
        <v>31</v>
      </c>
      <c r="D56" s="3" t="s">
        <v>80</v>
      </c>
      <c r="E56" s="3" t="s">
        <v>81</v>
      </c>
      <c r="F56" s="29" t="s">
        <v>535</v>
      </c>
      <c r="G56" s="46" t="s">
        <v>374</v>
      </c>
      <c r="H56" s="5">
        <v>546.25</v>
      </c>
      <c r="I56" s="5" t="s">
        <v>374</v>
      </c>
      <c r="J56" s="5">
        <v>565.37</v>
      </c>
      <c r="K56" s="5" t="s">
        <v>374</v>
      </c>
      <c r="L56" s="5" t="s">
        <v>374</v>
      </c>
      <c r="M56" s="5" t="s">
        <v>374</v>
      </c>
      <c r="N56" s="5" t="s">
        <v>374</v>
      </c>
      <c r="O56" s="5" t="s">
        <v>374</v>
      </c>
      <c r="P56" s="6"/>
      <c r="Q56" s="6"/>
    </row>
    <row r="57" spans="1:17" s="7" customFormat="1" ht="36">
      <c r="A57" s="31">
        <f t="shared" si="0"/>
        <v>52</v>
      </c>
      <c r="B57" s="8" t="s">
        <v>31</v>
      </c>
      <c r="C57" s="8" t="s">
        <v>31</v>
      </c>
      <c r="D57" s="3" t="s">
        <v>82</v>
      </c>
      <c r="E57" s="3" t="s">
        <v>13</v>
      </c>
      <c r="F57" s="57" t="s">
        <v>541</v>
      </c>
      <c r="G57" s="63" t="s">
        <v>374</v>
      </c>
      <c r="H57" s="5">
        <v>1631.63</v>
      </c>
      <c r="I57" s="5" t="s">
        <v>374</v>
      </c>
      <c r="J57" s="5">
        <v>1738.39</v>
      </c>
      <c r="K57" s="5" t="s">
        <v>374</v>
      </c>
      <c r="L57" s="5" t="s">
        <v>374</v>
      </c>
      <c r="M57" s="5" t="s">
        <v>374</v>
      </c>
      <c r="N57" s="5" t="s">
        <v>374</v>
      </c>
      <c r="O57" s="5" t="s">
        <v>374</v>
      </c>
      <c r="P57" s="6"/>
      <c r="Q57" s="6"/>
    </row>
    <row r="58" spans="1:17" s="7" customFormat="1" ht="36">
      <c r="A58" s="31">
        <f t="shared" si="0"/>
        <v>53</v>
      </c>
      <c r="B58" s="8" t="s">
        <v>31</v>
      </c>
      <c r="C58" s="8" t="s">
        <v>31</v>
      </c>
      <c r="D58" s="3" t="s">
        <v>83</v>
      </c>
      <c r="E58" s="3" t="s">
        <v>422</v>
      </c>
      <c r="F58" s="52" t="s">
        <v>423</v>
      </c>
      <c r="G58" s="52" t="s">
        <v>424</v>
      </c>
      <c r="H58" s="5">
        <v>1310.22</v>
      </c>
      <c r="I58" s="5">
        <v>1310.22</v>
      </c>
      <c r="J58" s="5">
        <v>1322.69</v>
      </c>
      <c r="K58" s="5">
        <v>1322.69</v>
      </c>
      <c r="L58" s="5">
        <v>108.74</v>
      </c>
      <c r="M58" s="5">
        <v>108.74</v>
      </c>
      <c r="N58" s="5">
        <v>113.1</v>
      </c>
      <c r="O58" s="5">
        <v>111.35</v>
      </c>
      <c r="P58" s="6"/>
      <c r="Q58" s="6"/>
    </row>
    <row r="59" spans="1:17" s="7" customFormat="1" ht="36">
      <c r="A59" s="31">
        <f t="shared" si="0"/>
        <v>54</v>
      </c>
      <c r="B59" s="8" t="s">
        <v>31</v>
      </c>
      <c r="C59" s="8" t="s">
        <v>31</v>
      </c>
      <c r="D59" s="3" t="s">
        <v>84</v>
      </c>
      <c r="E59" s="3" t="s">
        <v>13</v>
      </c>
      <c r="F59" s="66" t="s">
        <v>553</v>
      </c>
      <c r="G59" s="43"/>
      <c r="H59" s="5">
        <v>2466.09</v>
      </c>
      <c r="I59" s="5" t="s">
        <v>374</v>
      </c>
      <c r="J59" s="5">
        <v>2525.2800000000002</v>
      </c>
      <c r="K59" s="5" t="s">
        <v>374</v>
      </c>
      <c r="L59" s="5" t="s">
        <v>374</v>
      </c>
      <c r="M59" s="5" t="s">
        <v>374</v>
      </c>
      <c r="N59" s="5" t="s">
        <v>374</v>
      </c>
      <c r="O59" s="5" t="s">
        <v>374</v>
      </c>
      <c r="P59" s="6"/>
      <c r="Q59" s="6"/>
    </row>
    <row r="60" spans="1:17" s="7" customFormat="1" ht="36">
      <c r="A60" s="31">
        <f t="shared" si="0"/>
        <v>55</v>
      </c>
      <c r="B60" s="8" t="s">
        <v>31</v>
      </c>
      <c r="C60" s="8" t="s">
        <v>31</v>
      </c>
      <c r="D60" s="3" t="s">
        <v>85</v>
      </c>
      <c r="E60" s="3"/>
      <c r="F60" s="66" t="s">
        <v>554</v>
      </c>
      <c r="G60" s="43"/>
      <c r="H60" s="5">
        <v>1992.43</v>
      </c>
      <c r="I60" s="5" t="s">
        <v>374</v>
      </c>
      <c r="J60" s="5">
        <v>2040.25</v>
      </c>
      <c r="K60" s="5" t="s">
        <v>374</v>
      </c>
      <c r="L60" s="5" t="s">
        <v>374</v>
      </c>
      <c r="M60" s="5" t="s">
        <v>374</v>
      </c>
      <c r="N60" s="5" t="s">
        <v>374</v>
      </c>
      <c r="O60" s="5" t="s">
        <v>374</v>
      </c>
      <c r="P60" s="6"/>
      <c r="Q60" s="6"/>
    </row>
    <row r="61" spans="1:17" s="7" customFormat="1" ht="36">
      <c r="A61" s="31">
        <f t="shared" si="0"/>
        <v>56</v>
      </c>
      <c r="B61" s="8" t="s">
        <v>31</v>
      </c>
      <c r="C61" s="8" t="s">
        <v>31</v>
      </c>
      <c r="D61" s="3" t="s">
        <v>86</v>
      </c>
      <c r="E61" s="3" t="s">
        <v>13</v>
      </c>
      <c r="F61" s="66" t="s">
        <v>555</v>
      </c>
      <c r="G61" s="43"/>
      <c r="H61" s="5">
        <v>2092.5700000000002</v>
      </c>
      <c r="I61" s="5" t="s">
        <v>374</v>
      </c>
      <c r="J61" s="5">
        <v>2142.79</v>
      </c>
      <c r="K61" s="5" t="s">
        <v>374</v>
      </c>
      <c r="L61" s="5" t="s">
        <v>374</v>
      </c>
      <c r="M61" s="5" t="s">
        <v>374</v>
      </c>
      <c r="N61" s="5" t="s">
        <v>374</v>
      </c>
      <c r="O61" s="5" t="s">
        <v>374</v>
      </c>
      <c r="P61" s="6"/>
      <c r="Q61" s="6"/>
    </row>
    <row r="62" spans="1:17" s="7" customFormat="1" ht="36">
      <c r="A62" s="31">
        <f t="shared" si="0"/>
        <v>57</v>
      </c>
      <c r="B62" s="8" t="s">
        <v>31</v>
      </c>
      <c r="C62" s="8" t="s">
        <v>31</v>
      </c>
      <c r="D62" s="3" t="s">
        <v>87</v>
      </c>
      <c r="E62" s="3" t="s">
        <v>13</v>
      </c>
      <c r="F62" s="66" t="s">
        <v>556</v>
      </c>
      <c r="G62" s="24"/>
      <c r="H62" s="5">
        <v>1987.33</v>
      </c>
      <c r="I62" s="5">
        <v>1789.01</v>
      </c>
      <c r="J62" s="5">
        <v>2035.02</v>
      </c>
      <c r="K62" s="5">
        <v>1831.94</v>
      </c>
      <c r="L62" s="5" t="s">
        <v>374</v>
      </c>
      <c r="M62" s="5" t="s">
        <v>374</v>
      </c>
      <c r="N62" s="5" t="s">
        <v>374</v>
      </c>
      <c r="O62" s="5" t="s">
        <v>374</v>
      </c>
      <c r="P62" s="6"/>
      <c r="Q62" s="6" t="s">
        <v>18</v>
      </c>
    </row>
    <row r="63" spans="1:17" s="7" customFormat="1" ht="60">
      <c r="A63" s="31">
        <f t="shared" si="0"/>
        <v>58</v>
      </c>
      <c r="B63" s="73" t="s">
        <v>31</v>
      </c>
      <c r="C63" s="73" t="s">
        <v>31</v>
      </c>
      <c r="D63" s="74" t="s">
        <v>88</v>
      </c>
      <c r="E63" s="3" t="s">
        <v>13</v>
      </c>
      <c r="F63" s="76" t="s">
        <v>634</v>
      </c>
      <c r="G63" s="24"/>
      <c r="H63" s="5" t="s">
        <v>633</v>
      </c>
      <c r="I63" s="5" t="s">
        <v>374</v>
      </c>
      <c r="J63" s="5" t="s">
        <v>632</v>
      </c>
      <c r="K63" s="5" t="s">
        <v>374</v>
      </c>
      <c r="L63" s="5" t="s">
        <v>374</v>
      </c>
      <c r="M63" s="5" t="s">
        <v>374</v>
      </c>
      <c r="N63" s="5" t="s">
        <v>374</v>
      </c>
      <c r="O63" s="5" t="s">
        <v>374</v>
      </c>
      <c r="P63" s="5" t="s">
        <v>374</v>
      </c>
      <c r="Q63" s="5" t="s">
        <v>374</v>
      </c>
    </row>
    <row r="64" spans="1:17" s="7" customFormat="1" ht="36">
      <c r="A64" s="31">
        <f t="shared" si="0"/>
        <v>59</v>
      </c>
      <c r="B64" s="8" t="s">
        <v>31</v>
      </c>
      <c r="C64" s="8" t="s">
        <v>31</v>
      </c>
      <c r="D64" s="3" t="s">
        <v>543</v>
      </c>
      <c r="E64" s="3" t="s">
        <v>13</v>
      </c>
      <c r="F64" s="66" t="s">
        <v>557</v>
      </c>
      <c r="G64" s="24"/>
      <c r="H64" s="5">
        <v>5013.6899999999996</v>
      </c>
      <c r="I64" s="5">
        <v>6016.43</v>
      </c>
      <c r="J64" s="5">
        <v>5576.48</v>
      </c>
      <c r="K64" s="5">
        <v>6160.82</v>
      </c>
      <c r="L64" s="5" t="s">
        <v>374</v>
      </c>
      <c r="M64" s="5" t="s">
        <v>374</v>
      </c>
      <c r="N64" s="5" t="s">
        <v>374</v>
      </c>
      <c r="O64" s="5" t="s">
        <v>374</v>
      </c>
      <c r="P64" s="6"/>
      <c r="Q64" s="6"/>
    </row>
    <row r="65" spans="1:17" s="7" customFormat="1" ht="36">
      <c r="A65" s="31">
        <f t="shared" si="0"/>
        <v>60</v>
      </c>
      <c r="B65" s="8" t="s">
        <v>31</v>
      </c>
      <c r="C65" s="8" t="s">
        <v>31</v>
      </c>
      <c r="D65" s="3" t="s">
        <v>83</v>
      </c>
      <c r="E65" s="3" t="s">
        <v>425</v>
      </c>
      <c r="F65" s="52" t="s">
        <v>426</v>
      </c>
      <c r="G65" s="52" t="s">
        <v>427</v>
      </c>
      <c r="H65" s="5">
        <v>1260.99</v>
      </c>
      <c r="I65" s="5">
        <v>1260.99</v>
      </c>
      <c r="J65" s="5">
        <v>1265.68</v>
      </c>
      <c r="K65" s="5">
        <v>1265.68</v>
      </c>
      <c r="L65" s="5">
        <v>105.92</v>
      </c>
      <c r="M65" s="5">
        <v>105.92</v>
      </c>
      <c r="N65" s="5">
        <v>108.87</v>
      </c>
      <c r="O65" s="5">
        <v>108.46</v>
      </c>
      <c r="P65" s="6"/>
      <c r="Q65" s="6"/>
    </row>
    <row r="66" spans="1:17" s="7" customFormat="1" ht="36">
      <c r="A66" s="31">
        <f t="shared" si="0"/>
        <v>61</v>
      </c>
      <c r="B66" s="8" t="s">
        <v>89</v>
      </c>
      <c r="C66" s="8" t="s">
        <v>90</v>
      </c>
      <c r="D66" s="3" t="s">
        <v>91</v>
      </c>
      <c r="E66" s="3" t="s">
        <v>13</v>
      </c>
      <c r="F66" s="55" t="s">
        <v>488</v>
      </c>
      <c r="G66" s="55" t="s">
        <v>374</v>
      </c>
      <c r="H66" s="5">
        <v>2069.17</v>
      </c>
      <c r="I66" s="5">
        <v>1676.99</v>
      </c>
      <c r="J66" s="5">
        <v>2227.0500000000002</v>
      </c>
      <c r="K66" s="5">
        <v>1717.24</v>
      </c>
      <c r="L66" s="5" t="s">
        <v>374</v>
      </c>
      <c r="M66" s="5" t="s">
        <v>374</v>
      </c>
      <c r="N66" s="5" t="s">
        <v>374</v>
      </c>
      <c r="O66" s="5" t="s">
        <v>374</v>
      </c>
      <c r="P66" s="6"/>
      <c r="Q66" s="6" t="s">
        <v>18</v>
      </c>
    </row>
    <row r="67" spans="1:17" s="7" customFormat="1" ht="24">
      <c r="A67" s="31">
        <f t="shared" si="0"/>
        <v>62</v>
      </c>
      <c r="B67" s="8" t="s">
        <v>92</v>
      </c>
      <c r="C67" s="8" t="s">
        <v>92</v>
      </c>
      <c r="D67" s="3" t="s">
        <v>93</v>
      </c>
      <c r="E67" s="3" t="s">
        <v>489</v>
      </c>
      <c r="F67" s="55" t="s">
        <v>490</v>
      </c>
      <c r="G67" s="55" t="s">
        <v>491</v>
      </c>
      <c r="H67" s="5">
        <v>1673.87</v>
      </c>
      <c r="I67" s="5">
        <v>2008.64</v>
      </c>
      <c r="J67" s="5">
        <v>1750.48</v>
      </c>
      <c r="K67" s="5">
        <v>2056.86</v>
      </c>
      <c r="L67" s="5">
        <v>126.22</v>
      </c>
      <c r="M67" s="5">
        <v>142.56</v>
      </c>
      <c r="N67" s="5">
        <v>134.22999999999999</v>
      </c>
      <c r="O67" s="5">
        <v>145.97999999999999</v>
      </c>
      <c r="P67" s="6" t="s">
        <v>18</v>
      </c>
      <c r="Q67" s="6" t="s">
        <v>18</v>
      </c>
    </row>
    <row r="68" spans="1:17" s="7" customFormat="1" ht="24">
      <c r="A68" s="31">
        <f t="shared" si="0"/>
        <v>63</v>
      </c>
      <c r="B68" s="8" t="s">
        <v>92</v>
      </c>
      <c r="C68" s="8" t="s">
        <v>92</v>
      </c>
      <c r="D68" s="3" t="s">
        <v>93</v>
      </c>
      <c r="E68" s="3" t="s">
        <v>492</v>
      </c>
      <c r="F68" s="55" t="s">
        <v>490</v>
      </c>
      <c r="G68" s="55" t="s">
        <v>374</v>
      </c>
      <c r="H68" s="5">
        <v>724.44</v>
      </c>
      <c r="I68" s="5" t="s">
        <v>374</v>
      </c>
      <c r="J68" s="5">
        <v>757.76</v>
      </c>
      <c r="K68" s="5" t="s">
        <v>374</v>
      </c>
      <c r="L68" s="5" t="s">
        <v>374</v>
      </c>
      <c r="M68" s="5" t="s">
        <v>374</v>
      </c>
      <c r="N68" s="5" t="s">
        <v>374</v>
      </c>
      <c r="O68" s="5" t="s">
        <v>374</v>
      </c>
      <c r="P68" s="6" t="s">
        <v>18</v>
      </c>
      <c r="Q68" s="6" t="s">
        <v>18</v>
      </c>
    </row>
    <row r="69" spans="1:17" s="7" customFormat="1" ht="24">
      <c r="A69" s="31">
        <f t="shared" si="0"/>
        <v>64</v>
      </c>
      <c r="B69" s="8" t="s">
        <v>92</v>
      </c>
      <c r="C69" s="8" t="s">
        <v>92</v>
      </c>
      <c r="D69" s="3" t="s">
        <v>93</v>
      </c>
      <c r="E69" s="3" t="s">
        <v>94</v>
      </c>
      <c r="F69" s="55" t="s">
        <v>493</v>
      </c>
      <c r="G69" s="55" t="s">
        <v>374</v>
      </c>
      <c r="H69" s="5">
        <v>94.66</v>
      </c>
      <c r="I69" s="5" t="s">
        <v>374</v>
      </c>
      <c r="J69" s="5">
        <v>94.66</v>
      </c>
      <c r="K69" s="5" t="s">
        <v>374</v>
      </c>
      <c r="L69" s="5" t="s">
        <v>374</v>
      </c>
      <c r="M69" s="5" t="s">
        <v>374</v>
      </c>
      <c r="N69" s="5" t="s">
        <v>374</v>
      </c>
      <c r="O69" s="5" t="s">
        <v>374</v>
      </c>
      <c r="P69" s="6" t="s">
        <v>18</v>
      </c>
      <c r="Q69" s="6" t="s">
        <v>18</v>
      </c>
    </row>
    <row r="70" spans="1:17" s="7" customFormat="1" ht="24">
      <c r="A70" s="31">
        <f t="shared" ref="A70:A130" si="1">A69+1</f>
        <v>65</v>
      </c>
      <c r="B70" s="8" t="s">
        <v>92</v>
      </c>
      <c r="C70" s="8" t="s">
        <v>92</v>
      </c>
      <c r="D70" s="3" t="s">
        <v>95</v>
      </c>
      <c r="E70" s="3" t="s">
        <v>13</v>
      </c>
      <c r="F70" s="55" t="s">
        <v>465</v>
      </c>
      <c r="G70" s="55" t="s">
        <v>466</v>
      </c>
      <c r="H70" s="5">
        <v>3585.96</v>
      </c>
      <c r="I70" s="5">
        <v>2011.6</v>
      </c>
      <c r="J70" s="5">
        <v>3722.61</v>
      </c>
      <c r="K70" s="5">
        <v>2059.88</v>
      </c>
      <c r="L70" s="5">
        <v>252.61</v>
      </c>
      <c r="M70" s="5">
        <v>142.56</v>
      </c>
      <c r="N70" s="5">
        <v>261.5</v>
      </c>
      <c r="O70" s="5">
        <v>145.97999999999999</v>
      </c>
      <c r="P70" s="6" t="s">
        <v>18</v>
      </c>
      <c r="Q70" s="6" t="s">
        <v>18</v>
      </c>
    </row>
    <row r="71" spans="1:17" s="7" customFormat="1" ht="24">
      <c r="A71" s="31">
        <f t="shared" si="1"/>
        <v>66</v>
      </c>
      <c r="B71" s="8" t="s">
        <v>96</v>
      </c>
      <c r="C71" s="8" t="s">
        <v>96</v>
      </c>
      <c r="D71" s="3" t="s">
        <v>97</v>
      </c>
      <c r="E71" s="3" t="s">
        <v>13</v>
      </c>
      <c r="F71" s="59" t="s">
        <v>506</v>
      </c>
      <c r="G71" s="24"/>
      <c r="H71" s="5">
        <v>1186.47</v>
      </c>
      <c r="I71" s="5" t="s">
        <v>374</v>
      </c>
      <c r="J71" s="5">
        <v>1214.94</v>
      </c>
      <c r="K71" s="5" t="s">
        <v>374</v>
      </c>
      <c r="L71" s="5" t="s">
        <v>374</v>
      </c>
      <c r="M71" s="5" t="s">
        <v>374</v>
      </c>
      <c r="N71" s="5" t="s">
        <v>374</v>
      </c>
      <c r="O71" s="5" t="s">
        <v>374</v>
      </c>
      <c r="P71" s="6"/>
      <c r="Q71" s="6"/>
    </row>
    <row r="72" spans="1:17" s="7" customFormat="1" ht="24">
      <c r="A72" s="31">
        <f t="shared" si="1"/>
        <v>67</v>
      </c>
      <c r="B72" s="3" t="s">
        <v>96</v>
      </c>
      <c r="C72" s="3" t="s">
        <v>96</v>
      </c>
      <c r="D72" s="3" t="s">
        <v>98</v>
      </c>
      <c r="E72" s="3" t="s">
        <v>99</v>
      </c>
      <c r="F72" s="59" t="s">
        <v>508</v>
      </c>
      <c r="G72" s="24"/>
      <c r="H72" s="5">
        <v>2758.27</v>
      </c>
      <c r="I72" s="5">
        <v>2758.27</v>
      </c>
      <c r="J72" s="5">
        <v>2827.53</v>
      </c>
      <c r="K72" s="5">
        <v>2824.46848</v>
      </c>
      <c r="L72" s="5" t="s">
        <v>374</v>
      </c>
      <c r="M72" s="5" t="s">
        <v>374</v>
      </c>
      <c r="N72" s="5" t="s">
        <v>374</v>
      </c>
      <c r="O72" s="5" t="s">
        <v>374</v>
      </c>
      <c r="P72" s="6"/>
      <c r="Q72" s="6"/>
    </row>
    <row r="73" spans="1:17" s="7" customFormat="1" ht="24">
      <c r="A73" s="31">
        <f t="shared" si="1"/>
        <v>68</v>
      </c>
      <c r="B73" s="8" t="s">
        <v>96</v>
      </c>
      <c r="C73" s="8" t="s">
        <v>96</v>
      </c>
      <c r="D73" s="3" t="s">
        <v>98</v>
      </c>
      <c r="E73" s="3"/>
      <c r="F73" s="59" t="s">
        <v>507</v>
      </c>
      <c r="G73" s="24"/>
      <c r="H73" s="5">
        <v>4134.68</v>
      </c>
      <c r="I73" s="5" t="s">
        <v>374</v>
      </c>
      <c r="J73" s="5">
        <v>4435.75</v>
      </c>
      <c r="K73" s="5" t="s">
        <v>374</v>
      </c>
      <c r="L73" s="5" t="s">
        <v>374</v>
      </c>
      <c r="M73" s="5" t="s">
        <v>374</v>
      </c>
      <c r="N73" s="5" t="s">
        <v>374</v>
      </c>
      <c r="O73" s="5" t="s">
        <v>374</v>
      </c>
      <c r="P73" s="6"/>
      <c r="Q73" s="6"/>
    </row>
    <row r="74" spans="1:17" s="7" customFormat="1" ht="24">
      <c r="A74" s="31">
        <f t="shared" si="1"/>
        <v>69</v>
      </c>
      <c r="B74" s="8" t="s">
        <v>96</v>
      </c>
      <c r="C74" s="8" t="s">
        <v>96</v>
      </c>
      <c r="D74" s="3" t="s">
        <v>98</v>
      </c>
      <c r="E74" s="3" t="s">
        <v>100</v>
      </c>
      <c r="F74" s="24"/>
      <c r="G74" s="59" t="s">
        <v>509</v>
      </c>
      <c r="H74" s="5" t="s">
        <v>374</v>
      </c>
      <c r="I74" s="5" t="s">
        <v>374</v>
      </c>
      <c r="J74" s="5" t="s">
        <v>374</v>
      </c>
      <c r="K74" s="5" t="s">
        <v>374</v>
      </c>
      <c r="L74" s="5">
        <v>499.29</v>
      </c>
      <c r="M74" s="5" t="s">
        <v>374</v>
      </c>
      <c r="N74" s="5">
        <v>522.52</v>
      </c>
      <c r="O74" s="5" t="s">
        <v>374</v>
      </c>
      <c r="P74" s="6"/>
      <c r="Q74" s="6"/>
    </row>
    <row r="75" spans="1:17" s="7" customFormat="1" ht="24">
      <c r="A75" s="31">
        <f t="shared" si="1"/>
        <v>70</v>
      </c>
      <c r="B75" s="8" t="s">
        <v>96</v>
      </c>
      <c r="C75" s="8" t="s">
        <v>96</v>
      </c>
      <c r="D75" s="3" t="s">
        <v>101</v>
      </c>
      <c r="E75" s="3" t="s">
        <v>102</v>
      </c>
      <c r="F75" s="59" t="s">
        <v>511</v>
      </c>
      <c r="G75" s="59" t="s">
        <v>512</v>
      </c>
      <c r="H75" s="5">
        <v>1586.48</v>
      </c>
      <c r="I75" s="5">
        <v>1903.78</v>
      </c>
      <c r="J75" s="5">
        <v>2986.4</v>
      </c>
      <c r="K75" s="5">
        <v>1949.47</v>
      </c>
      <c r="L75" s="5">
        <v>134.66999999999999</v>
      </c>
      <c r="M75" s="5" t="s">
        <v>374</v>
      </c>
      <c r="N75" s="5">
        <v>228.38</v>
      </c>
      <c r="O75" s="5" t="s">
        <v>374</v>
      </c>
      <c r="P75" s="6"/>
      <c r="Q75" s="6"/>
    </row>
    <row r="76" spans="1:17" s="7" customFormat="1" ht="24">
      <c r="A76" s="31">
        <f t="shared" si="1"/>
        <v>71</v>
      </c>
      <c r="B76" s="8" t="s">
        <v>96</v>
      </c>
      <c r="C76" s="8" t="s">
        <v>96</v>
      </c>
      <c r="D76" s="3" t="s">
        <v>101</v>
      </c>
      <c r="E76" s="3" t="s">
        <v>103</v>
      </c>
      <c r="F76" s="59" t="s">
        <v>511</v>
      </c>
      <c r="G76" s="24"/>
      <c r="H76" s="5">
        <v>3280.17</v>
      </c>
      <c r="I76" s="5">
        <v>1914.05</v>
      </c>
      <c r="J76" s="5">
        <v>2986.4</v>
      </c>
      <c r="K76" s="5">
        <v>1959.99</v>
      </c>
      <c r="L76" s="5"/>
      <c r="M76" s="5"/>
      <c r="N76" s="5"/>
      <c r="O76" s="5"/>
      <c r="P76" s="6"/>
      <c r="Q76" s="6"/>
    </row>
    <row r="77" spans="1:17" s="7" customFormat="1" ht="24">
      <c r="A77" s="31">
        <f t="shared" si="1"/>
        <v>72</v>
      </c>
      <c r="B77" s="8" t="s">
        <v>96</v>
      </c>
      <c r="C77" s="8" t="s">
        <v>96</v>
      </c>
      <c r="D77" s="3" t="s">
        <v>101</v>
      </c>
      <c r="E77" s="3" t="s">
        <v>104</v>
      </c>
      <c r="F77" s="59" t="s">
        <v>511</v>
      </c>
      <c r="G77" s="24"/>
      <c r="H77" s="5">
        <v>2307.11</v>
      </c>
      <c r="I77" s="5">
        <v>1914.05</v>
      </c>
      <c r="J77" s="5">
        <v>2986.4</v>
      </c>
      <c r="K77" s="5">
        <v>1959.99</v>
      </c>
      <c r="L77" s="5"/>
      <c r="M77" s="5"/>
      <c r="N77" s="5"/>
      <c r="O77" s="5"/>
      <c r="P77" s="6"/>
      <c r="Q77" s="6"/>
    </row>
    <row r="78" spans="1:17" s="7" customFormat="1" ht="24">
      <c r="A78" s="31">
        <f t="shared" si="1"/>
        <v>73</v>
      </c>
      <c r="B78" s="8" t="s">
        <v>96</v>
      </c>
      <c r="C78" s="8" t="s">
        <v>96</v>
      </c>
      <c r="D78" s="3" t="s">
        <v>101</v>
      </c>
      <c r="E78" s="3" t="s">
        <v>105</v>
      </c>
      <c r="F78" s="59" t="s">
        <v>511</v>
      </c>
      <c r="G78" s="24"/>
      <c r="H78" s="5">
        <v>2147.79</v>
      </c>
      <c r="I78" s="5">
        <v>1914.05</v>
      </c>
      <c r="J78" s="5">
        <v>2986.4</v>
      </c>
      <c r="K78" s="5">
        <v>1959.99</v>
      </c>
      <c r="L78" s="5"/>
      <c r="M78" s="5"/>
      <c r="N78" s="5"/>
      <c r="O78" s="5"/>
      <c r="P78" s="6"/>
      <c r="Q78" s="6"/>
    </row>
    <row r="79" spans="1:17" s="7" customFormat="1" ht="24">
      <c r="A79" s="31">
        <f t="shared" si="1"/>
        <v>74</v>
      </c>
      <c r="B79" s="8" t="s">
        <v>96</v>
      </c>
      <c r="C79" s="8" t="s">
        <v>96</v>
      </c>
      <c r="D79" s="3" t="s">
        <v>101</v>
      </c>
      <c r="E79" s="3" t="s">
        <v>106</v>
      </c>
      <c r="F79" s="59" t="s">
        <v>511</v>
      </c>
      <c r="G79" s="59" t="s">
        <v>512</v>
      </c>
      <c r="H79" s="5">
        <v>3486.08</v>
      </c>
      <c r="I79" s="5">
        <v>1914.05</v>
      </c>
      <c r="J79" s="5">
        <v>2986.4</v>
      </c>
      <c r="K79" s="5">
        <v>1959.99</v>
      </c>
      <c r="L79" s="5">
        <v>260.87</v>
      </c>
      <c r="M79" s="5">
        <v>147.46</v>
      </c>
      <c r="N79" s="5">
        <v>228.38</v>
      </c>
      <c r="O79" s="5">
        <v>150.99</v>
      </c>
      <c r="P79" s="6"/>
      <c r="Q79" s="6"/>
    </row>
    <row r="80" spans="1:17" s="7" customFormat="1" ht="24">
      <c r="A80" s="31">
        <f t="shared" si="1"/>
        <v>75</v>
      </c>
      <c r="B80" s="8" t="s">
        <v>96</v>
      </c>
      <c r="C80" s="8" t="s">
        <v>96</v>
      </c>
      <c r="D80" s="3" t="s">
        <v>101</v>
      </c>
      <c r="E80" s="3" t="s">
        <v>107</v>
      </c>
      <c r="F80" s="59" t="s">
        <v>511</v>
      </c>
      <c r="G80" s="24"/>
      <c r="H80" s="5">
        <v>2176.04</v>
      </c>
      <c r="I80" s="5">
        <v>1914.05</v>
      </c>
      <c r="J80" s="5">
        <v>2986.4</v>
      </c>
      <c r="K80" s="5">
        <v>1959.99</v>
      </c>
      <c r="L80" s="5"/>
      <c r="M80" s="5"/>
      <c r="N80" s="5"/>
      <c r="O80" s="5"/>
      <c r="P80" s="6"/>
      <c r="Q80" s="6"/>
    </row>
    <row r="81" spans="1:17" s="7" customFormat="1" ht="24">
      <c r="A81" s="31">
        <f t="shared" si="1"/>
        <v>76</v>
      </c>
      <c r="B81" s="8" t="s">
        <v>96</v>
      </c>
      <c r="C81" s="8" t="s">
        <v>96</v>
      </c>
      <c r="D81" s="3" t="s">
        <v>101</v>
      </c>
      <c r="E81" s="3" t="s">
        <v>108</v>
      </c>
      <c r="F81" s="59" t="s">
        <v>511</v>
      </c>
      <c r="G81" s="24"/>
      <c r="H81" s="5">
        <v>2184.4699999999998</v>
      </c>
      <c r="I81" s="5">
        <v>1914.05</v>
      </c>
      <c r="J81" s="5">
        <v>2986.4</v>
      </c>
      <c r="K81" s="5">
        <v>1959.99</v>
      </c>
      <c r="L81" s="5"/>
      <c r="M81" s="5"/>
      <c r="N81" s="5"/>
      <c r="O81" s="5"/>
      <c r="P81" s="6"/>
      <c r="Q81" s="6"/>
    </row>
    <row r="82" spans="1:17" s="7" customFormat="1" ht="24">
      <c r="A82" s="31">
        <f t="shared" si="1"/>
        <v>77</v>
      </c>
      <c r="B82" s="8" t="s">
        <v>96</v>
      </c>
      <c r="C82" s="8" t="s">
        <v>96</v>
      </c>
      <c r="D82" s="3" t="s">
        <v>101</v>
      </c>
      <c r="E82" s="3" t="s">
        <v>109</v>
      </c>
      <c r="F82" s="59" t="s">
        <v>511</v>
      </c>
      <c r="G82" s="24"/>
      <c r="H82" s="5">
        <v>3040.27</v>
      </c>
      <c r="I82" s="5">
        <v>1914.05</v>
      </c>
      <c r="J82" s="5">
        <v>2986.4</v>
      </c>
      <c r="K82" s="5">
        <v>1959.99</v>
      </c>
      <c r="L82" s="5"/>
      <c r="M82" s="5"/>
      <c r="N82" s="5"/>
      <c r="O82" s="5"/>
      <c r="P82" s="6"/>
      <c r="Q82" s="6"/>
    </row>
    <row r="83" spans="1:17" s="7" customFormat="1" ht="24">
      <c r="A83" s="31">
        <f t="shared" si="1"/>
        <v>78</v>
      </c>
      <c r="B83" s="8" t="s">
        <v>96</v>
      </c>
      <c r="C83" s="8" t="s">
        <v>96</v>
      </c>
      <c r="D83" s="3" t="s">
        <v>101</v>
      </c>
      <c r="E83" s="3" t="s">
        <v>110</v>
      </c>
      <c r="F83" s="59" t="s">
        <v>511</v>
      </c>
      <c r="G83" s="24"/>
      <c r="H83" s="5">
        <v>5238.3900000000003</v>
      </c>
      <c r="I83" s="5">
        <v>1914.05</v>
      </c>
      <c r="J83" s="5">
        <v>2986.4</v>
      </c>
      <c r="K83" s="5">
        <v>1959.99</v>
      </c>
      <c r="L83" s="5"/>
      <c r="M83" s="5"/>
      <c r="N83" s="5"/>
      <c r="O83" s="5"/>
      <c r="P83" s="6"/>
      <c r="Q83" s="6"/>
    </row>
    <row r="84" spans="1:17" s="7" customFormat="1" ht="24">
      <c r="A84" s="31">
        <f t="shared" si="1"/>
        <v>79</v>
      </c>
      <c r="B84" s="8" t="s">
        <v>96</v>
      </c>
      <c r="C84" s="8" t="s">
        <v>96</v>
      </c>
      <c r="D84" s="3" t="s">
        <v>101</v>
      </c>
      <c r="E84" s="3" t="s">
        <v>111</v>
      </c>
      <c r="F84" s="59" t="s">
        <v>511</v>
      </c>
      <c r="G84" s="24"/>
      <c r="H84" s="5">
        <v>2232.84</v>
      </c>
      <c r="I84" s="5">
        <v>1914.05</v>
      </c>
      <c r="J84" s="5">
        <v>2986.4</v>
      </c>
      <c r="K84" s="5">
        <v>1959.99</v>
      </c>
      <c r="L84" s="5"/>
      <c r="M84" s="5"/>
      <c r="N84" s="5"/>
      <c r="O84" s="5"/>
      <c r="P84" s="6"/>
      <c r="Q84" s="6"/>
    </row>
    <row r="85" spans="1:17" s="7" customFormat="1" ht="24">
      <c r="A85" s="31">
        <f t="shared" si="1"/>
        <v>80</v>
      </c>
      <c r="B85" s="8" t="s">
        <v>96</v>
      </c>
      <c r="C85" s="8" t="s">
        <v>96</v>
      </c>
      <c r="D85" s="3" t="s">
        <v>101</v>
      </c>
      <c r="E85" s="3" t="s">
        <v>112</v>
      </c>
      <c r="F85" s="59" t="s">
        <v>511</v>
      </c>
      <c r="G85" s="59" t="s">
        <v>512</v>
      </c>
      <c r="H85" s="5">
        <v>1923.95</v>
      </c>
      <c r="I85" s="5">
        <v>1377.44</v>
      </c>
      <c r="J85" s="5">
        <v>2228.66</v>
      </c>
      <c r="K85" s="5">
        <v>1410.49</v>
      </c>
      <c r="L85" s="5">
        <v>157.82</v>
      </c>
      <c r="M85" s="5">
        <v>109.72</v>
      </c>
      <c r="N85" s="5">
        <v>194.01</v>
      </c>
      <c r="O85" s="5">
        <v>112.35</v>
      </c>
      <c r="P85" s="6"/>
      <c r="Q85" s="6"/>
    </row>
    <row r="86" spans="1:17" s="7" customFormat="1" ht="24">
      <c r="A86" s="31">
        <f t="shared" si="1"/>
        <v>81</v>
      </c>
      <c r="B86" s="8" t="s">
        <v>96</v>
      </c>
      <c r="C86" s="8" t="s">
        <v>96</v>
      </c>
      <c r="D86" s="3" t="s">
        <v>101</v>
      </c>
      <c r="E86" s="3" t="s">
        <v>113</v>
      </c>
      <c r="F86" s="59" t="s">
        <v>511</v>
      </c>
      <c r="G86" s="24"/>
      <c r="H86" s="5">
        <v>3634.31</v>
      </c>
      <c r="I86" s="5">
        <v>1377.44</v>
      </c>
      <c r="J86" s="5">
        <v>2228.66</v>
      </c>
      <c r="K86" s="5">
        <v>1410.49</v>
      </c>
      <c r="L86" s="5"/>
      <c r="M86" s="5"/>
      <c r="N86" s="5"/>
      <c r="O86" s="5"/>
      <c r="P86" s="6"/>
      <c r="Q86" s="6"/>
    </row>
    <row r="87" spans="1:17" s="7" customFormat="1" ht="24">
      <c r="A87" s="31">
        <f t="shared" si="1"/>
        <v>82</v>
      </c>
      <c r="B87" s="8" t="s">
        <v>96</v>
      </c>
      <c r="C87" s="8" t="s">
        <v>96</v>
      </c>
      <c r="D87" s="3" t="s">
        <v>101</v>
      </c>
      <c r="E87" s="3" t="s">
        <v>114</v>
      </c>
      <c r="F87" s="59" t="s">
        <v>511</v>
      </c>
      <c r="G87" s="24"/>
      <c r="H87" s="5">
        <v>2312.04</v>
      </c>
      <c r="I87" s="5">
        <v>1377.44</v>
      </c>
      <c r="J87" s="5">
        <v>2228.66</v>
      </c>
      <c r="K87" s="5">
        <v>1410.49</v>
      </c>
      <c r="L87" s="5"/>
      <c r="M87" s="5"/>
      <c r="N87" s="5"/>
      <c r="O87" s="5"/>
      <c r="P87" s="6"/>
      <c r="Q87" s="6"/>
    </row>
    <row r="88" spans="1:17" s="7" customFormat="1" ht="24">
      <c r="A88" s="31">
        <f t="shared" si="1"/>
        <v>83</v>
      </c>
      <c r="B88" s="8" t="s">
        <v>96</v>
      </c>
      <c r="C88" s="8" t="s">
        <v>96</v>
      </c>
      <c r="D88" s="3" t="s">
        <v>101</v>
      </c>
      <c r="E88" s="3" t="s">
        <v>115</v>
      </c>
      <c r="F88" s="59" t="s">
        <v>511</v>
      </c>
      <c r="G88" s="24"/>
      <c r="H88" s="5">
        <v>1342.36</v>
      </c>
      <c r="I88" s="5">
        <v>1377.44</v>
      </c>
      <c r="J88" s="5">
        <v>2228.66</v>
      </c>
      <c r="K88" s="5">
        <v>1410.49</v>
      </c>
      <c r="L88" s="5"/>
      <c r="M88" s="5"/>
      <c r="N88" s="5"/>
      <c r="O88" s="5"/>
      <c r="P88" s="6"/>
      <c r="Q88" s="6"/>
    </row>
    <row r="89" spans="1:17" s="7" customFormat="1" ht="24">
      <c r="A89" s="31">
        <f t="shared" si="1"/>
        <v>84</v>
      </c>
      <c r="B89" s="8" t="s">
        <v>96</v>
      </c>
      <c r="C89" s="8" t="s">
        <v>96</v>
      </c>
      <c r="D89" s="3" t="s">
        <v>101</v>
      </c>
      <c r="E89" s="3" t="s">
        <v>116</v>
      </c>
      <c r="F89" s="59" t="s">
        <v>511</v>
      </c>
      <c r="G89" s="24"/>
      <c r="H89" s="5">
        <v>4653.22</v>
      </c>
      <c r="I89" s="5" t="s">
        <v>374</v>
      </c>
      <c r="J89" s="5">
        <v>2986.4</v>
      </c>
      <c r="K89" s="5" t="s">
        <v>374</v>
      </c>
      <c r="L89" s="5"/>
      <c r="M89" s="5"/>
      <c r="N89" s="5"/>
      <c r="O89" s="5"/>
      <c r="P89" s="6"/>
      <c r="Q89" s="6"/>
    </row>
    <row r="90" spans="1:17" s="7" customFormat="1" ht="24">
      <c r="A90" s="31">
        <f t="shared" si="1"/>
        <v>85</v>
      </c>
      <c r="B90" s="8" t="s">
        <v>96</v>
      </c>
      <c r="C90" s="8" t="s">
        <v>96</v>
      </c>
      <c r="D90" s="3" t="s">
        <v>101</v>
      </c>
      <c r="E90" s="3" t="s">
        <v>117</v>
      </c>
      <c r="F90" s="59" t="s">
        <v>511</v>
      </c>
      <c r="G90" s="59" t="s">
        <v>512</v>
      </c>
      <c r="H90" s="5">
        <v>3029.92</v>
      </c>
      <c r="I90" s="5" t="s">
        <v>374</v>
      </c>
      <c r="J90" s="5">
        <v>2986.4</v>
      </c>
      <c r="K90" s="5" t="s">
        <v>374</v>
      </c>
      <c r="L90" s="5">
        <v>232.52</v>
      </c>
      <c r="M90" s="5" t="s">
        <v>374</v>
      </c>
      <c r="N90" s="5">
        <v>228.38</v>
      </c>
      <c r="O90" s="5" t="s">
        <v>374</v>
      </c>
      <c r="P90" s="6"/>
      <c r="Q90" s="6"/>
    </row>
    <row r="91" spans="1:17" s="7" customFormat="1" ht="24">
      <c r="A91" s="31">
        <f t="shared" si="1"/>
        <v>86</v>
      </c>
      <c r="B91" s="8" t="s">
        <v>96</v>
      </c>
      <c r="C91" s="8" t="s">
        <v>96</v>
      </c>
      <c r="D91" s="3" t="s">
        <v>101</v>
      </c>
      <c r="E91" s="3" t="s">
        <v>118</v>
      </c>
      <c r="F91" s="59" t="s">
        <v>511</v>
      </c>
      <c r="G91" s="24"/>
      <c r="H91" s="5">
        <v>3818.68</v>
      </c>
      <c r="I91" s="5" t="s">
        <v>374</v>
      </c>
      <c r="J91" s="5">
        <v>2986.4</v>
      </c>
      <c r="K91" s="5" t="s">
        <v>374</v>
      </c>
      <c r="L91" s="5"/>
      <c r="M91" s="5"/>
      <c r="N91" s="5"/>
      <c r="O91" s="5"/>
      <c r="P91" s="6"/>
      <c r="Q91" s="6"/>
    </row>
    <row r="92" spans="1:17" s="7" customFormat="1" ht="24">
      <c r="A92" s="31">
        <f t="shared" si="1"/>
        <v>87</v>
      </c>
      <c r="B92" s="8" t="s">
        <v>96</v>
      </c>
      <c r="C92" s="8" t="s">
        <v>96</v>
      </c>
      <c r="D92" s="3" t="s">
        <v>101</v>
      </c>
      <c r="E92" s="3" t="s">
        <v>119</v>
      </c>
      <c r="F92" s="59" t="s">
        <v>511</v>
      </c>
      <c r="G92" s="24"/>
      <c r="H92" s="5">
        <v>2807.08</v>
      </c>
      <c r="I92" s="5" t="s">
        <v>374</v>
      </c>
      <c r="J92" s="5">
        <v>2228.66</v>
      </c>
      <c r="K92" s="5" t="s">
        <v>374</v>
      </c>
      <c r="L92" s="5"/>
      <c r="M92" s="5"/>
      <c r="N92" s="5"/>
      <c r="O92" s="5"/>
      <c r="P92" s="6"/>
      <c r="Q92" s="6"/>
    </row>
    <row r="93" spans="1:17" s="7" customFormat="1" ht="36">
      <c r="A93" s="31">
        <f t="shared" si="1"/>
        <v>88</v>
      </c>
      <c r="B93" s="8" t="s">
        <v>96</v>
      </c>
      <c r="C93" s="8" t="s">
        <v>96</v>
      </c>
      <c r="D93" s="3" t="s">
        <v>101</v>
      </c>
      <c r="E93" s="3" t="s">
        <v>120</v>
      </c>
      <c r="F93" s="59" t="s">
        <v>511</v>
      </c>
      <c r="G93" s="24"/>
      <c r="H93" s="5">
        <v>2624.62</v>
      </c>
      <c r="I93" s="5" t="s">
        <v>374</v>
      </c>
      <c r="J93" s="5">
        <v>2986.4</v>
      </c>
      <c r="K93" s="5" t="s">
        <v>374</v>
      </c>
      <c r="L93" s="5"/>
      <c r="M93" s="5"/>
      <c r="N93" s="5"/>
      <c r="O93" s="5"/>
      <c r="P93" s="6"/>
      <c r="Q93" s="6"/>
    </row>
    <row r="94" spans="1:17" s="7" customFormat="1" ht="24">
      <c r="A94" s="31">
        <f t="shared" si="1"/>
        <v>89</v>
      </c>
      <c r="B94" s="8" t="s">
        <v>96</v>
      </c>
      <c r="C94" s="8" t="s">
        <v>96</v>
      </c>
      <c r="D94" s="3" t="s">
        <v>101</v>
      </c>
      <c r="E94" s="3" t="s">
        <v>121</v>
      </c>
      <c r="F94" s="59" t="s">
        <v>511</v>
      </c>
      <c r="G94" s="24"/>
      <c r="H94" s="5">
        <v>2985.04</v>
      </c>
      <c r="I94" s="5" t="s">
        <v>374</v>
      </c>
      <c r="J94" s="5">
        <v>2986.4</v>
      </c>
      <c r="K94" s="5" t="s">
        <v>374</v>
      </c>
      <c r="L94" s="5"/>
      <c r="M94" s="5"/>
      <c r="N94" s="5"/>
      <c r="O94" s="5"/>
      <c r="P94" s="6"/>
      <c r="Q94" s="6"/>
    </row>
    <row r="95" spans="1:17" s="7" customFormat="1" ht="24">
      <c r="A95" s="31">
        <f t="shared" si="1"/>
        <v>90</v>
      </c>
      <c r="B95" s="8" t="s">
        <v>96</v>
      </c>
      <c r="C95" s="8" t="s">
        <v>96</v>
      </c>
      <c r="D95" s="3" t="s">
        <v>101</v>
      </c>
      <c r="E95" s="3" t="s">
        <v>122</v>
      </c>
      <c r="F95" s="59" t="s">
        <v>511</v>
      </c>
      <c r="G95" s="24"/>
      <c r="H95" s="5">
        <v>11311.08</v>
      </c>
      <c r="I95" s="5" t="s">
        <v>374</v>
      </c>
      <c r="J95" s="5">
        <v>2986.4</v>
      </c>
      <c r="K95" s="5" t="s">
        <v>374</v>
      </c>
      <c r="L95" s="5"/>
      <c r="M95" s="5"/>
      <c r="N95" s="5"/>
      <c r="O95" s="5"/>
      <c r="P95" s="6"/>
      <c r="Q95" s="6"/>
    </row>
    <row r="96" spans="1:17" s="7" customFormat="1" ht="24">
      <c r="A96" s="31">
        <f t="shared" si="1"/>
        <v>91</v>
      </c>
      <c r="B96" s="8" t="s">
        <v>96</v>
      </c>
      <c r="C96" s="8" t="s">
        <v>96</v>
      </c>
      <c r="D96" s="3" t="s">
        <v>101</v>
      </c>
      <c r="E96" s="3" t="s">
        <v>123</v>
      </c>
      <c r="F96" s="59" t="s">
        <v>511</v>
      </c>
      <c r="G96" s="24"/>
      <c r="H96" s="5">
        <v>2512.9499999999998</v>
      </c>
      <c r="I96" s="5" t="s">
        <v>374</v>
      </c>
      <c r="J96" s="5">
        <v>2986.4</v>
      </c>
      <c r="K96" s="5" t="s">
        <v>374</v>
      </c>
      <c r="L96" s="5"/>
      <c r="M96" s="5"/>
      <c r="N96" s="5"/>
      <c r="O96" s="5"/>
      <c r="P96" s="6"/>
      <c r="Q96" s="6"/>
    </row>
    <row r="97" spans="1:17" s="7" customFormat="1" ht="24">
      <c r="A97" s="31">
        <f t="shared" si="1"/>
        <v>92</v>
      </c>
      <c r="B97" s="8" t="s">
        <v>96</v>
      </c>
      <c r="C97" s="8" t="s">
        <v>96</v>
      </c>
      <c r="D97" s="3" t="s">
        <v>101</v>
      </c>
      <c r="E97" s="3" t="s">
        <v>124</v>
      </c>
      <c r="F97" s="59" t="s">
        <v>511</v>
      </c>
      <c r="G97" s="24"/>
      <c r="H97" s="5">
        <v>4317.25</v>
      </c>
      <c r="I97" s="5" t="s">
        <v>374</v>
      </c>
      <c r="J97" s="5">
        <v>2228.66</v>
      </c>
      <c r="K97" s="5" t="s">
        <v>374</v>
      </c>
      <c r="L97" s="5"/>
      <c r="M97" s="5"/>
      <c r="N97" s="5"/>
      <c r="O97" s="5"/>
      <c r="P97" s="6"/>
      <c r="Q97" s="6"/>
    </row>
    <row r="98" spans="1:17" s="7" customFormat="1" ht="24">
      <c r="A98" s="31">
        <f t="shared" si="1"/>
        <v>93</v>
      </c>
      <c r="B98" s="8" t="s">
        <v>96</v>
      </c>
      <c r="C98" s="8" t="s">
        <v>96</v>
      </c>
      <c r="D98" s="3" t="s">
        <v>101</v>
      </c>
      <c r="E98" s="3" t="s">
        <v>125</v>
      </c>
      <c r="F98" s="59" t="s">
        <v>511</v>
      </c>
      <c r="G98" s="24"/>
      <c r="H98" s="5">
        <v>4982.6400000000003</v>
      </c>
      <c r="I98" s="5" t="s">
        <v>374</v>
      </c>
      <c r="J98" s="5">
        <v>2986.4</v>
      </c>
      <c r="K98" s="5" t="s">
        <v>374</v>
      </c>
      <c r="L98" s="5"/>
      <c r="M98" s="5"/>
      <c r="N98" s="5"/>
      <c r="O98" s="5"/>
      <c r="P98" s="6"/>
      <c r="Q98" s="6"/>
    </row>
    <row r="99" spans="1:17" s="7" customFormat="1" ht="24">
      <c r="A99" s="31">
        <f t="shared" si="1"/>
        <v>94</v>
      </c>
      <c r="B99" s="8" t="s">
        <v>96</v>
      </c>
      <c r="C99" s="8" t="s">
        <v>96</v>
      </c>
      <c r="D99" s="3" t="s">
        <v>101</v>
      </c>
      <c r="E99" s="3" t="s">
        <v>126</v>
      </c>
      <c r="F99" s="59" t="s">
        <v>511</v>
      </c>
      <c r="G99" s="24"/>
      <c r="H99" s="5">
        <v>2564.9499999999998</v>
      </c>
      <c r="I99" s="5" t="s">
        <v>374</v>
      </c>
      <c r="J99" s="5">
        <v>2986.4</v>
      </c>
      <c r="K99" s="5" t="s">
        <v>374</v>
      </c>
      <c r="L99" s="5"/>
      <c r="M99" s="5"/>
      <c r="N99" s="5"/>
      <c r="O99" s="5"/>
      <c r="P99" s="6"/>
      <c r="Q99" s="6"/>
    </row>
    <row r="100" spans="1:17" s="7" customFormat="1" ht="24">
      <c r="A100" s="31">
        <f t="shared" si="1"/>
        <v>95</v>
      </c>
      <c r="B100" s="8" t="s">
        <v>96</v>
      </c>
      <c r="C100" s="8" t="s">
        <v>96</v>
      </c>
      <c r="D100" s="3" t="s">
        <v>101</v>
      </c>
      <c r="E100" s="3" t="s">
        <v>127</v>
      </c>
      <c r="F100" s="59" t="s">
        <v>511</v>
      </c>
      <c r="G100" s="59" t="s">
        <v>512</v>
      </c>
      <c r="H100" s="5">
        <v>2623.47</v>
      </c>
      <c r="I100" s="5" t="s">
        <v>374</v>
      </c>
      <c r="J100" s="5">
        <v>2986.4</v>
      </c>
      <c r="K100" s="5" t="s">
        <v>374</v>
      </c>
      <c r="L100" s="5">
        <v>206.48</v>
      </c>
      <c r="M100" s="5" t="s">
        <v>374</v>
      </c>
      <c r="N100" s="5">
        <v>228.38</v>
      </c>
      <c r="O100" s="5" t="s">
        <v>374</v>
      </c>
      <c r="P100" s="6"/>
      <c r="Q100" s="6"/>
    </row>
    <row r="101" spans="1:17" s="7" customFormat="1" ht="24">
      <c r="A101" s="31">
        <f t="shared" si="1"/>
        <v>96</v>
      </c>
      <c r="B101" s="8" t="s">
        <v>96</v>
      </c>
      <c r="C101" s="8" t="s">
        <v>96</v>
      </c>
      <c r="D101" s="3" t="s">
        <v>101</v>
      </c>
      <c r="E101" s="3" t="s">
        <v>128</v>
      </c>
      <c r="F101" s="59" t="s">
        <v>511</v>
      </c>
      <c r="G101" s="59" t="s">
        <v>512</v>
      </c>
      <c r="H101" s="5">
        <v>1680.17</v>
      </c>
      <c r="I101" s="5" t="s">
        <v>374</v>
      </c>
      <c r="J101" s="5">
        <v>2986.4</v>
      </c>
      <c r="K101" s="5" t="s">
        <v>374</v>
      </c>
      <c r="L101" s="5">
        <v>140.85</v>
      </c>
      <c r="M101" s="5" t="s">
        <v>374</v>
      </c>
      <c r="N101" s="5">
        <v>228.38</v>
      </c>
      <c r="O101" s="5" t="s">
        <v>374</v>
      </c>
      <c r="P101" s="6"/>
      <c r="Q101" s="6"/>
    </row>
    <row r="102" spans="1:17" s="7" customFormat="1" ht="24">
      <c r="A102" s="31">
        <f t="shared" si="1"/>
        <v>97</v>
      </c>
      <c r="B102" s="8" t="s">
        <v>96</v>
      </c>
      <c r="C102" s="8" t="s">
        <v>96</v>
      </c>
      <c r="D102" s="3" t="s">
        <v>101</v>
      </c>
      <c r="E102" s="3" t="s">
        <v>129</v>
      </c>
      <c r="F102" s="59" t="s">
        <v>511</v>
      </c>
      <c r="G102" s="24"/>
      <c r="H102" s="5">
        <v>4969.09</v>
      </c>
      <c r="I102" s="5" t="s">
        <v>374</v>
      </c>
      <c r="J102" s="5">
        <v>2986.4</v>
      </c>
      <c r="K102" s="5" t="s">
        <v>374</v>
      </c>
      <c r="L102" s="5" t="s">
        <v>374</v>
      </c>
      <c r="M102" s="5" t="s">
        <v>374</v>
      </c>
      <c r="N102" s="5" t="s">
        <v>374</v>
      </c>
      <c r="O102" s="5" t="s">
        <v>374</v>
      </c>
      <c r="P102" s="6"/>
      <c r="Q102" s="6"/>
    </row>
    <row r="103" spans="1:17" s="7" customFormat="1" ht="24">
      <c r="A103" s="31">
        <f t="shared" si="1"/>
        <v>98</v>
      </c>
      <c r="B103" s="8" t="s">
        <v>96</v>
      </c>
      <c r="C103" s="8" t="s">
        <v>96</v>
      </c>
      <c r="D103" s="3" t="s">
        <v>101</v>
      </c>
      <c r="E103" s="3" t="s">
        <v>130</v>
      </c>
      <c r="F103" s="59" t="s">
        <v>511</v>
      </c>
      <c r="G103" s="24"/>
      <c r="H103" s="5">
        <v>5122.2</v>
      </c>
      <c r="I103" s="5" t="s">
        <v>374</v>
      </c>
      <c r="J103" s="5">
        <v>2986.4</v>
      </c>
      <c r="K103" s="5" t="s">
        <v>374</v>
      </c>
      <c r="L103" s="5" t="s">
        <v>374</v>
      </c>
      <c r="M103" s="5" t="s">
        <v>374</v>
      </c>
      <c r="N103" s="5" t="s">
        <v>374</v>
      </c>
      <c r="O103" s="5" t="s">
        <v>374</v>
      </c>
      <c r="P103" s="6"/>
      <c r="Q103" s="6"/>
    </row>
    <row r="104" spans="1:17" s="7" customFormat="1" ht="24">
      <c r="A104" s="31">
        <f t="shared" si="1"/>
        <v>99</v>
      </c>
      <c r="B104" s="8" t="s">
        <v>96</v>
      </c>
      <c r="C104" s="8" t="s">
        <v>96</v>
      </c>
      <c r="D104" s="3" t="s">
        <v>101</v>
      </c>
      <c r="E104" s="3" t="s">
        <v>131</v>
      </c>
      <c r="F104" s="59" t="s">
        <v>511</v>
      </c>
      <c r="G104" s="24"/>
      <c r="H104" s="5">
        <v>1487.72</v>
      </c>
      <c r="I104" s="5">
        <v>1785.26</v>
      </c>
      <c r="J104" s="5">
        <v>1605.82</v>
      </c>
      <c r="K104" s="5">
        <v>1828.11</v>
      </c>
      <c r="L104" s="5" t="s">
        <v>374</v>
      </c>
      <c r="M104" s="5" t="s">
        <v>374</v>
      </c>
      <c r="N104" s="5" t="s">
        <v>374</v>
      </c>
      <c r="O104" s="5" t="s">
        <v>374</v>
      </c>
      <c r="P104" s="6"/>
      <c r="Q104" s="6"/>
    </row>
    <row r="105" spans="1:17" s="7" customFormat="1" ht="36">
      <c r="A105" s="31">
        <f t="shared" si="1"/>
        <v>100</v>
      </c>
      <c r="B105" s="79" t="s">
        <v>132</v>
      </c>
      <c r="C105" s="79" t="s">
        <v>132</v>
      </c>
      <c r="D105" s="3" t="s">
        <v>133</v>
      </c>
      <c r="E105" s="3" t="s">
        <v>13</v>
      </c>
      <c r="F105" s="80" t="s">
        <v>514</v>
      </c>
      <c r="G105" s="80" t="s">
        <v>515</v>
      </c>
      <c r="H105" s="5">
        <v>1869.54</v>
      </c>
      <c r="I105" s="5">
        <v>2243.4499999999998</v>
      </c>
      <c r="J105" s="5" t="s">
        <v>374</v>
      </c>
      <c r="K105" s="5" t="s">
        <v>374</v>
      </c>
      <c r="L105" s="5">
        <v>164.85</v>
      </c>
      <c r="M105" s="5">
        <v>197.82</v>
      </c>
      <c r="N105" s="5" t="s">
        <v>374</v>
      </c>
      <c r="O105" s="5" t="s">
        <v>374</v>
      </c>
      <c r="P105" s="6" t="s">
        <v>18</v>
      </c>
      <c r="Q105" s="6"/>
    </row>
    <row r="106" spans="1:17" s="7" customFormat="1" ht="36">
      <c r="A106" s="31">
        <f t="shared" si="1"/>
        <v>101</v>
      </c>
      <c r="B106" s="79" t="s">
        <v>132</v>
      </c>
      <c r="C106" s="79" t="s">
        <v>132</v>
      </c>
      <c r="D106" s="3" t="s">
        <v>133</v>
      </c>
      <c r="E106" s="3" t="s">
        <v>134</v>
      </c>
      <c r="F106" s="80" t="s">
        <v>516</v>
      </c>
      <c r="G106" s="80" t="s">
        <v>517</v>
      </c>
      <c r="H106" s="5">
        <v>2764.34</v>
      </c>
      <c r="I106" s="5">
        <v>1470.43</v>
      </c>
      <c r="J106" s="5" t="s">
        <v>374</v>
      </c>
      <c r="K106" s="5" t="s">
        <v>374</v>
      </c>
      <c r="L106" s="5">
        <v>227.92</v>
      </c>
      <c r="M106" s="5">
        <v>161.35</v>
      </c>
      <c r="N106" s="5" t="s">
        <v>374</v>
      </c>
      <c r="O106" s="5" t="s">
        <v>374</v>
      </c>
      <c r="P106" s="6"/>
      <c r="Q106" s="6"/>
    </row>
    <row r="107" spans="1:17" s="7" customFormat="1" ht="36">
      <c r="A107" s="31">
        <f t="shared" si="1"/>
        <v>102</v>
      </c>
      <c r="B107" s="79" t="s">
        <v>132</v>
      </c>
      <c r="C107" s="79" t="s">
        <v>132</v>
      </c>
      <c r="D107" s="3" t="s">
        <v>133</v>
      </c>
      <c r="E107" s="3" t="s">
        <v>135</v>
      </c>
      <c r="F107" s="80" t="s">
        <v>518</v>
      </c>
      <c r="G107" s="80" t="s">
        <v>519</v>
      </c>
      <c r="H107" s="5">
        <v>2289.36</v>
      </c>
      <c r="I107" s="5">
        <v>1470.43</v>
      </c>
      <c r="J107" s="5" t="s">
        <v>374</v>
      </c>
      <c r="K107" s="5" t="s">
        <v>374</v>
      </c>
      <c r="L107" s="5">
        <v>185.07</v>
      </c>
      <c r="M107" s="5">
        <v>152.38</v>
      </c>
      <c r="N107" s="5" t="s">
        <v>374</v>
      </c>
      <c r="O107" s="5" t="s">
        <v>374</v>
      </c>
      <c r="P107" s="6"/>
      <c r="Q107" s="6"/>
    </row>
    <row r="108" spans="1:17" s="7" customFormat="1" ht="24">
      <c r="A108" s="31">
        <f t="shared" si="1"/>
        <v>103</v>
      </c>
      <c r="B108" s="8" t="s">
        <v>136</v>
      </c>
      <c r="C108" s="8" t="s">
        <v>136</v>
      </c>
      <c r="D108" s="3" t="s">
        <v>137</v>
      </c>
      <c r="E108" s="3" t="s">
        <v>13</v>
      </c>
      <c r="F108" s="66" t="s">
        <v>558</v>
      </c>
      <c r="G108" s="66" t="s">
        <v>615</v>
      </c>
      <c r="H108" s="5">
        <v>1792.79</v>
      </c>
      <c r="I108" s="5">
        <v>2122.48</v>
      </c>
      <c r="J108" s="5">
        <v>1866.22</v>
      </c>
      <c r="K108" s="5">
        <v>2173.42</v>
      </c>
      <c r="L108" s="5">
        <v>147.55000000000001</v>
      </c>
      <c r="M108" s="5">
        <v>171.04</v>
      </c>
      <c r="N108" s="5">
        <v>156.02000000000001</v>
      </c>
      <c r="O108" s="5">
        <v>175.14</v>
      </c>
      <c r="P108" s="6" t="s">
        <v>18</v>
      </c>
      <c r="Q108" s="6"/>
    </row>
    <row r="109" spans="1:17" s="7" customFormat="1" ht="24">
      <c r="A109" s="31">
        <f t="shared" si="1"/>
        <v>104</v>
      </c>
      <c r="B109" s="8" t="s">
        <v>136</v>
      </c>
      <c r="C109" s="8" t="s">
        <v>136</v>
      </c>
      <c r="D109" s="3" t="s">
        <v>138</v>
      </c>
      <c r="E109" s="3" t="s">
        <v>13</v>
      </c>
      <c r="F109" s="66" t="s">
        <v>559</v>
      </c>
      <c r="G109" s="48" t="s">
        <v>381</v>
      </c>
      <c r="H109" s="5">
        <v>1994.24</v>
      </c>
      <c r="I109" s="5">
        <v>1803.86</v>
      </c>
      <c r="J109" s="5">
        <v>2268.9699999999998</v>
      </c>
      <c r="K109" s="5">
        <v>1847.15</v>
      </c>
      <c r="L109" s="5" t="s">
        <v>374</v>
      </c>
      <c r="M109" s="5" t="s">
        <v>374</v>
      </c>
      <c r="N109" s="5" t="s">
        <v>374</v>
      </c>
      <c r="O109" s="5" t="s">
        <v>374</v>
      </c>
      <c r="P109" s="6"/>
      <c r="Q109" s="6"/>
    </row>
    <row r="110" spans="1:17" s="7" customFormat="1" ht="24">
      <c r="A110" s="31">
        <f t="shared" si="1"/>
        <v>105</v>
      </c>
      <c r="B110" s="8" t="s">
        <v>139</v>
      </c>
      <c r="C110" s="8" t="s">
        <v>139</v>
      </c>
      <c r="D110" s="3" t="s">
        <v>140</v>
      </c>
      <c r="E110" s="3" t="s">
        <v>51</v>
      </c>
      <c r="F110" s="66" t="s">
        <v>560</v>
      </c>
      <c r="G110" s="24" t="s">
        <v>374</v>
      </c>
      <c r="H110" s="5">
        <v>1790.11</v>
      </c>
      <c r="I110" s="5" t="s">
        <v>374</v>
      </c>
      <c r="J110" s="5">
        <v>1883.03</v>
      </c>
      <c r="K110" s="5" t="s">
        <v>374</v>
      </c>
      <c r="L110" s="5" t="s">
        <v>374</v>
      </c>
      <c r="M110" s="5" t="s">
        <v>374</v>
      </c>
      <c r="N110" s="5" t="s">
        <v>374</v>
      </c>
      <c r="O110" s="5" t="s">
        <v>374</v>
      </c>
      <c r="P110" s="6" t="s">
        <v>14</v>
      </c>
      <c r="Q110" s="6"/>
    </row>
    <row r="111" spans="1:17" s="7" customFormat="1" ht="24">
      <c r="A111" s="31">
        <f t="shared" si="1"/>
        <v>106</v>
      </c>
      <c r="B111" s="8" t="s">
        <v>139</v>
      </c>
      <c r="C111" s="8" t="s">
        <v>139</v>
      </c>
      <c r="D111" s="3" t="s">
        <v>141</v>
      </c>
      <c r="E111" s="3" t="s">
        <v>142</v>
      </c>
      <c r="F111" s="66" t="s">
        <v>561</v>
      </c>
      <c r="G111" s="66" t="s">
        <v>616</v>
      </c>
      <c r="H111" s="5">
        <v>2108.81</v>
      </c>
      <c r="I111" s="5">
        <v>2300.27</v>
      </c>
      <c r="J111" s="5">
        <v>2492.9</v>
      </c>
      <c r="K111" s="5">
        <v>2355.4699999999998</v>
      </c>
      <c r="L111" s="5">
        <v>148.1</v>
      </c>
      <c r="M111" s="5">
        <v>150.29</v>
      </c>
      <c r="N111" s="5">
        <v>172.25</v>
      </c>
      <c r="O111" s="5">
        <v>153.88999999999999</v>
      </c>
      <c r="P111" s="6" t="s">
        <v>18</v>
      </c>
      <c r="Q111" s="6"/>
    </row>
    <row r="112" spans="1:17" s="7" customFormat="1" ht="24">
      <c r="A112" s="31">
        <f t="shared" si="1"/>
        <v>107</v>
      </c>
      <c r="B112" s="8" t="s">
        <v>139</v>
      </c>
      <c r="C112" s="8" t="s">
        <v>139</v>
      </c>
      <c r="D112" s="3" t="s">
        <v>141</v>
      </c>
      <c r="E112" s="3" t="s">
        <v>383</v>
      </c>
      <c r="F112" s="66" t="s">
        <v>561</v>
      </c>
      <c r="G112" s="48" t="s">
        <v>381</v>
      </c>
      <c r="H112" s="5">
        <v>11809.18</v>
      </c>
      <c r="I112" s="5" t="s">
        <v>381</v>
      </c>
      <c r="J112" s="5">
        <v>2492.9</v>
      </c>
      <c r="K112" s="5" t="s">
        <v>374</v>
      </c>
      <c r="L112" s="5" t="s">
        <v>374</v>
      </c>
      <c r="M112" s="5" t="s">
        <v>374</v>
      </c>
      <c r="N112" s="5" t="s">
        <v>374</v>
      </c>
      <c r="O112" s="5" t="s">
        <v>374</v>
      </c>
      <c r="P112" s="6" t="s">
        <v>18</v>
      </c>
      <c r="Q112" s="6"/>
    </row>
    <row r="113" spans="1:17" s="7" customFormat="1" ht="24">
      <c r="A113" s="31">
        <f t="shared" si="1"/>
        <v>108</v>
      </c>
      <c r="B113" s="8" t="s">
        <v>139</v>
      </c>
      <c r="C113" s="8" t="s">
        <v>139</v>
      </c>
      <c r="D113" s="3" t="s">
        <v>143</v>
      </c>
      <c r="E113" s="3" t="s">
        <v>144</v>
      </c>
      <c r="F113" s="66" t="s">
        <v>562</v>
      </c>
      <c r="G113" s="24"/>
      <c r="H113" s="5">
        <v>1064.69</v>
      </c>
      <c r="I113" s="5" t="s">
        <v>374</v>
      </c>
      <c r="J113" s="5">
        <v>1137.49</v>
      </c>
      <c r="K113" s="5" t="s">
        <v>374</v>
      </c>
      <c r="L113" s="5" t="s">
        <v>374</v>
      </c>
      <c r="M113" s="5" t="s">
        <v>374</v>
      </c>
      <c r="N113" s="5" t="s">
        <v>374</v>
      </c>
      <c r="O113" s="5" t="s">
        <v>374</v>
      </c>
      <c r="P113" s="6" t="s">
        <v>14</v>
      </c>
      <c r="Q113" s="6"/>
    </row>
    <row r="114" spans="1:17" s="7" customFormat="1" ht="36">
      <c r="A114" s="31">
        <f t="shared" si="1"/>
        <v>109</v>
      </c>
      <c r="B114" s="49" t="s">
        <v>139</v>
      </c>
      <c r="C114" s="49" t="s">
        <v>139</v>
      </c>
      <c r="D114" s="3" t="s">
        <v>145</v>
      </c>
      <c r="E114" s="3" t="s">
        <v>146</v>
      </c>
      <c r="F114" s="66" t="s">
        <v>563</v>
      </c>
      <c r="G114" s="24"/>
      <c r="H114" s="5">
        <v>1494.99</v>
      </c>
      <c r="I114" s="5" t="s">
        <v>374</v>
      </c>
      <c r="J114" s="5">
        <v>1547.31</v>
      </c>
      <c r="K114" s="5" t="s">
        <v>374</v>
      </c>
      <c r="L114" s="5" t="s">
        <v>374</v>
      </c>
      <c r="M114" s="5" t="s">
        <v>374</v>
      </c>
      <c r="N114" s="5" t="s">
        <v>374</v>
      </c>
      <c r="O114" s="5" t="s">
        <v>374</v>
      </c>
      <c r="P114" s="6" t="s">
        <v>14</v>
      </c>
      <c r="Q114" s="6"/>
    </row>
    <row r="115" spans="1:17" s="7" customFormat="1" ht="36">
      <c r="A115" s="31">
        <f t="shared" si="1"/>
        <v>110</v>
      </c>
      <c r="B115" s="49" t="s">
        <v>139</v>
      </c>
      <c r="C115" s="49" t="s">
        <v>139</v>
      </c>
      <c r="D115" s="3" t="s">
        <v>145</v>
      </c>
      <c r="E115" s="3" t="s">
        <v>147</v>
      </c>
      <c r="F115" s="66" t="s">
        <v>564</v>
      </c>
      <c r="G115" s="24"/>
      <c r="H115" s="5">
        <v>337.96</v>
      </c>
      <c r="I115" s="5" t="s">
        <v>374</v>
      </c>
      <c r="J115" s="5">
        <v>351.48</v>
      </c>
      <c r="K115" s="5" t="s">
        <v>374</v>
      </c>
      <c r="L115" s="5" t="s">
        <v>374</v>
      </c>
      <c r="M115" s="5" t="s">
        <v>374</v>
      </c>
      <c r="N115" s="5" t="s">
        <v>374</v>
      </c>
      <c r="O115" s="5" t="s">
        <v>374</v>
      </c>
      <c r="P115" s="6"/>
      <c r="Q115" s="6"/>
    </row>
    <row r="116" spans="1:17" s="7" customFormat="1" ht="36">
      <c r="A116" s="31">
        <f t="shared" si="1"/>
        <v>111</v>
      </c>
      <c r="B116" s="8" t="s">
        <v>148</v>
      </c>
      <c r="C116" s="8" t="s">
        <v>149</v>
      </c>
      <c r="D116" s="3" t="s">
        <v>150</v>
      </c>
      <c r="E116" s="3" t="s">
        <v>13</v>
      </c>
      <c r="F116" s="66" t="s">
        <v>565</v>
      </c>
      <c r="G116" s="43"/>
      <c r="H116" s="5">
        <v>2834.76</v>
      </c>
      <c r="I116" s="5">
        <v>1947.22</v>
      </c>
      <c r="J116" s="5">
        <v>2872.09</v>
      </c>
      <c r="K116" s="5">
        <v>1993.96</v>
      </c>
      <c r="L116" s="5" t="s">
        <v>374</v>
      </c>
      <c r="M116" s="5" t="s">
        <v>374</v>
      </c>
      <c r="N116" s="5" t="s">
        <v>374</v>
      </c>
      <c r="O116" s="5" t="s">
        <v>374</v>
      </c>
      <c r="P116" s="6"/>
      <c r="Q116" s="6"/>
    </row>
    <row r="117" spans="1:17" s="7" customFormat="1" ht="48">
      <c r="A117" s="31">
        <f t="shared" si="1"/>
        <v>112</v>
      </c>
      <c r="B117" s="8" t="s">
        <v>148</v>
      </c>
      <c r="C117" s="8" t="s">
        <v>149</v>
      </c>
      <c r="D117" s="3" t="s">
        <v>151</v>
      </c>
      <c r="E117" s="3" t="s">
        <v>13</v>
      </c>
      <c r="F117" s="53" t="s">
        <v>405</v>
      </c>
      <c r="G117" s="24"/>
      <c r="H117" s="5"/>
      <c r="I117" s="5"/>
      <c r="J117" s="5"/>
      <c r="K117" s="5"/>
      <c r="L117" s="5"/>
      <c r="M117" s="5"/>
      <c r="N117" s="5"/>
      <c r="O117" s="5"/>
      <c r="P117" s="6"/>
      <c r="Q117" s="6"/>
    </row>
    <row r="118" spans="1:17" s="7" customFormat="1" ht="36">
      <c r="A118" s="31">
        <f t="shared" si="1"/>
        <v>113</v>
      </c>
      <c r="B118" s="3" t="s">
        <v>152</v>
      </c>
      <c r="C118" s="3" t="s">
        <v>153</v>
      </c>
      <c r="D118" s="3" t="s">
        <v>154</v>
      </c>
      <c r="E118" s="3" t="s">
        <v>13</v>
      </c>
      <c r="F118" s="66" t="s">
        <v>566</v>
      </c>
      <c r="G118" s="47" t="s">
        <v>380</v>
      </c>
      <c r="H118" s="5">
        <v>2337.06</v>
      </c>
      <c r="I118" s="5">
        <v>2232.42</v>
      </c>
      <c r="J118" s="5">
        <v>2573.36</v>
      </c>
      <c r="K118" s="5">
        <v>2286</v>
      </c>
      <c r="L118" s="5">
        <v>175.89</v>
      </c>
      <c r="M118" s="5">
        <v>127.72</v>
      </c>
      <c r="N118" s="5">
        <v>189.1</v>
      </c>
      <c r="O118" s="5">
        <v>130.78</v>
      </c>
      <c r="P118" s="6" t="s">
        <v>18</v>
      </c>
      <c r="Q118" s="6"/>
    </row>
    <row r="119" spans="1:17" s="7" customFormat="1" ht="36">
      <c r="A119" s="31">
        <f t="shared" si="1"/>
        <v>114</v>
      </c>
      <c r="B119" s="8" t="s">
        <v>155</v>
      </c>
      <c r="C119" s="8" t="s">
        <v>156</v>
      </c>
      <c r="D119" s="3" t="s">
        <v>157</v>
      </c>
      <c r="E119" s="3" t="s">
        <v>13</v>
      </c>
      <c r="F119" s="52" t="s">
        <v>404</v>
      </c>
      <c r="G119" s="24"/>
      <c r="H119" s="5">
        <v>1905.36</v>
      </c>
      <c r="I119" s="5">
        <v>2286.4299999999998</v>
      </c>
      <c r="J119" s="5">
        <v>1940.76</v>
      </c>
      <c r="K119" s="5">
        <v>2328.91</v>
      </c>
      <c r="L119" s="5" t="s">
        <v>374</v>
      </c>
      <c r="M119" s="5" t="s">
        <v>374</v>
      </c>
      <c r="N119" s="5" t="s">
        <v>374</v>
      </c>
      <c r="O119" s="5" t="s">
        <v>374</v>
      </c>
      <c r="P119" s="6"/>
      <c r="Q119" s="6"/>
    </row>
    <row r="120" spans="1:17" s="7" customFormat="1" ht="36">
      <c r="A120" s="31">
        <f t="shared" si="1"/>
        <v>115</v>
      </c>
      <c r="B120" s="8" t="s">
        <v>155</v>
      </c>
      <c r="C120" s="8" t="s">
        <v>158</v>
      </c>
      <c r="D120" s="3" t="s">
        <v>159</v>
      </c>
      <c r="E120" s="3"/>
      <c r="F120" s="52" t="s">
        <v>405</v>
      </c>
      <c r="G120" s="24"/>
      <c r="H120" s="5"/>
      <c r="I120" s="5"/>
      <c r="J120" s="5"/>
      <c r="K120" s="5"/>
      <c r="L120" s="5"/>
      <c r="M120" s="5"/>
      <c r="N120" s="5"/>
      <c r="O120" s="5"/>
      <c r="P120" s="6"/>
      <c r="Q120" s="6"/>
    </row>
    <row r="121" spans="1:17" s="7" customFormat="1" ht="36">
      <c r="A121" s="31">
        <f t="shared" si="1"/>
        <v>116</v>
      </c>
      <c r="B121" s="8" t="s">
        <v>160</v>
      </c>
      <c r="C121" s="8" t="s">
        <v>161</v>
      </c>
      <c r="D121" s="3" t="s">
        <v>162</v>
      </c>
      <c r="E121" s="3"/>
      <c r="F121" s="66" t="s">
        <v>567</v>
      </c>
      <c r="G121" s="66" t="s">
        <v>621</v>
      </c>
      <c r="H121" s="5">
        <v>1665.12</v>
      </c>
      <c r="I121" s="5">
        <v>1998.14</v>
      </c>
      <c r="J121" s="5">
        <v>1933.73</v>
      </c>
      <c r="K121" s="5">
        <v>2046.1</v>
      </c>
      <c r="L121" s="5">
        <v>141.37</v>
      </c>
      <c r="M121" s="5">
        <v>153.99</v>
      </c>
      <c r="N121" s="5"/>
      <c r="O121" s="5">
        <v>157.68</v>
      </c>
      <c r="P121" s="6"/>
      <c r="Q121" s="6"/>
    </row>
    <row r="122" spans="1:17" s="7" customFormat="1" ht="36">
      <c r="A122" s="31">
        <f t="shared" si="1"/>
        <v>117</v>
      </c>
      <c r="B122" s="8" t="s">
        <v>160</v>
      </c>
      <c r="C122" s="8" t="s">
        <v>163</v>
      </c>
      <c r="D122" s="3" t="s">
        <v>164</v>
      </c>
      <c r="E122" s="3" t="s">
        <v>13</v>
      </c>
      <c r="F122" s="48" t="s">
        <v>385</v>
      </c>
      <c r="G122" s="48" t="s">
        <v>381</v>
      </c>
      <c r="H122" s="5">
        <v>2451.14</v>
      </c>
      <c r="I122" s="5" t="s">
        <v>381</v>
      </c>
      <c r="J122" s="5">
        <v>2513.14</v>
      </c>
      <c r="K122" s="5" t="s">
        <v>381</v>
      </c>
      <c r="L122" s="5" t="s">
        <v>374</v>
      </c>
      <c r="M122" s="5" t="s">
        <v>374</v>
      </c>
      <c r="N122" s="5" t="s">
        <v>374</v>
      </c>
      <c r="O122" s="5" t="s">
        <v>374</v>
      </c>
      <c r="P122" s="6"/>
      <c r="Q122" s="6"/>
    </row>
    <row r="123" spans="1:17" s="7" customFormat="1" ht="36">
      <c r="A123" s="31">
        <f t="shared" si="1"/>
        <v>118</v>
      </c>
      <c r="B123" s="8" t="s">
        <v>160</v>
      </c>
      <c r="C123" s="8" t="s">
        <v>165</v>
      </c>
      <c r="D123" s="3" t="s">
        <v>164</v>
      </c>
      <c r="E123" s="3" t="s">
        <v>13</v>
      </c>
      <c r="F123" s="48" t="s">
        <v>386</v>
      </c>
      <c r="G123" s="48" t="s">
        <v>381</v>
      </c>
      <c r="H123" s="5">
        <v>2574.38</v>
      </c>
      <c r="I123" s="5" t="s">
        <v>381</v>
      </c>
      <c r="J123" s="5">
        <v>2920.43</v>
      </c>
      <c r="K123" s="5" t="s">
        <v>381</v>
      </c>
      <c r="L123" s="5" t="s">
        <v>374</v>
      </c>
      <c r="M123" s="5" t="s">
        <v>374</v>
      </c>
      <c r="N123" s="5" t="s">
        <v>374</v>
      </c>
      <c r="O123" s="5" t="s">
        <v>374</v>
      </c>
      <c r="P123" s="6" t="s">
        <v>18</v>
      </c>
      <c r="Q123" s="6"/>
    </row>
    <row r="124" spans="1:17" s="7" customFormat="1" ht="36">
      <c r="A124" s="31">
        <f t="shared" si="1"/>
        <v>119</v>
      </c>
      <c r="B124" s="3" t="s">
        <v>160</v>
      </c>
      <c r="C124" s="3" t="s">
        <v>166</v>
      </c>
      <c r="D124" s="3" t="s">
        <v>167</v>
      </c>
      <c r="E124" s="3" t="s">
        <v>13</v>
      </c>
      <c r="F124" s="66" t="s">
        <v>568</v>
      </c>
      <c r="G124" s="48" t="s">
        <v>381</v>
      </c>
      <c r="H124" s="5">
        <v>1974.12</v>
      </c>
      <c r="I124" s="5">
        <v>1974.12</v>
      </c>
      <c r="J124" s="5">
        <v>2246.54</v>
      </c>
      <c r="K124" s="5">
        <v>2021.5</v>
      </c>
      <c r="L124" s="5" t="s">
        <v>374</v>
      </c>
      <c r="M124" s="5" t="s">
        <v>374</v>
      </c>
      <c r="N124" s="5" t="s">
        <v>374</v>
      </c>
      <c r="O124" s="5" t="s">
        <v>374</v>
      </c>
      <c r="P124" s="6" t="s">
        <v>18</v>
      </c>
      <c r="Q124" s="6"/>
    </row>
    <row r="125" spans="1:17" s="7" customFormat="1" ht="36">
      <c r="A125" s="31">
        <f t="shared" si="1"/>
        <v>120</v>
      </c>
      <c r="B125" s="3" t="s">
        <v>160</v>
      </c>
      <c r="C125" s="3" t="s">
        <v>168</v>
      </c>
      <c r="D125" s="3" t="s">
        <v>164</v>
      </c>
      <c r="E125" s="3" t="s">
        <v>13</v>
      </c>
      <c r="F125" s="66" t="s">
        <v>569</v>
      </c>
      <c r="G125" s="48" t="s">
        <v>381</v>
      </c>
      <c r="H125" s="5">
        <v>1892.51</v>
      </c>
      <c r="I125" s="5">
        <v>2222.88</v>
      </c>
      <c r="J125" s="5">
        <v>1931.79</v>
      </c>
      <c r="K125" s="5">
        <v>2276.23</v>
      </c>
      <c r="L125" s="5" t="s">
        <v>374</v>
      </c>
      <c r="M125" s="5" t="s">
        <v>374</v>
      </c>
      <c r="N125" s="5" t="s">
        <v>374</v>
      </c>
      <c r="O125" s="5" t="s">
        <v>374</v>
      </c>
      <c r="P125" s="6"/>
      <c r="Q125" s="6"/>
    </row>
    <row r="126" spans="1:17" s="7" customFormat="1" ht="48">
      <c r="A126" s="31">
        <f t="shared" si="1"/>
        <v>121</v>
      </c>
      <c r="B126" s="8" t="s">
        <v>169</v>
      </c>
      <c r="C126" s="8" t="s">
        <v>170</v>
      </c>
      <c r="D126" s="3" t="s">
        <v>171</v>
      </c>
      <c r="E126" s="3" t="s">
        <v>13</v>
      </c>
      <c r="F126" s="66" t="s">
        <v>570</v>
      </c>
      <c r="G126" s="43" t="s">
        <v>375</v>
      </c>
      <c r="H126" s="5">
        <v>1807.62</v>
      </c>
      <c r="I126" s="5">
        <v>1798.3</v>
      </c>
      <c r="J126" s="5">
        <v>1871.22</v>
      </c>
      <c r="K126" s="5">
        <v>1841.45</v>
      </c>
      <c r="L126" s="5">
        <v>146.41999999999999</v>
      </c>
      <c r="M126" s="5">
        <v>131.16</v>
      </c>
      <c r="N126" s="5">
        <v>151.22</v>
      </c>
      <c r="O126" s="5">
        <v>134.30000000000001</v>
      </c>
      <c r="P126" s="6"/>
      <c r="Q126" s="6"/>
    </row>
    <row r="127" spans="1:17" s="7" customFormat="1" ht="48">
      <c r="A127" s="31">
        <f t="shared" si="1"/>
        <v>122</v>
      </c>
      <c r="B127" s="8" t="s">
        <v>169</v>
      </c>
      <c r="C127" s="8" t="s">
        <v>170</v>
      </c>
      <c r="D127" s="3" t="s">
        <v>171</v>
      </c>
      <c r="E127" s="3" t="s">
        <v>172</v>
      </c>
      <c r="F127" s="66" t="s">
        <v>570</v>
      </c>
      <c r="G127" s="43"/>
      <c r="H127" s="5">
        <v>3143.34</v>
      </c>
      <c r="I127" s="5" t="s">
        <v>374</v>
      </c>
      <c r="J127" s="5">
        <v>3218.78</v>
      </c>
      <c r="K127" s="5" t="s">
        <v>374</v>
      </c>
      <c r="L127" s="5" t="s">
        <v>374</v>
      </c>
      <c r="M127" s="5" t="s">
        <v>374</v>
      </c>
      <c r="N127" s="5" t="s">
        <v>374</v>
      </c>
      <c r="O127" s="5" t="s">
        <v>374</v>
      </c>
      <c r="P127" s="6"/>
      <c r="Q127" s="6"/>
    </row>
    <row r="128" spans="1:17" s="7" customFormat="1" ht="36">
      <c r="A128" s="31">
        <f t="shared" si="1"/>
        <v>123</v>
      </c>
      <c r="B128" s="8" t="s">
        <v>169</v>
      </c>
      <c r="C128" s="8" t="s">
        <v>173</v>
      </c>
      <c r="D128" s="3" t="s">
        <v>369</v>
      </c>
      <c r="E128" s="3" t="s">
        <v>13</v>
      </c>
      <c r="F128" s="66" t="s">
        <v>571</v>
      </c>
      <c r="G128" s="43"/>
      <c r="H128" s="5">
        <v>2064.66</v>
      </c>
      <c r="I128" s="5">
        <v>1802.63</v>
      </c>
      <c r="J128" s="5">
        <v>2273.81</v>
      </c>
      <c r="K128" s="5">
        <v>1845.89</v>
      </c>
      <c r="L128" s="5" t="s">
        <v>374</v>
      </c>
      <c r="M128" s="5" t="s">
        <v>374</v>
      </c>
      <c r="N128" s="5" t="s">
        <v>374</v>
      </c>
      <c r="O128" s="5" t="s">
        <v>374</v>
      </c>
      <c r="P128" s="6"/>
      <c r="Q128" s="6"/>
    </row>
    <row r="129" spans="1:17" s="7" customFormat="1" ht="36">
      <c r="A129" s="31">
        <f t="shared" si="1"/>
        <v>124</v>
      </c>
      <c r="B129" s="8" t="s">
        <v>169</v>
      </c>
      <c r="C129" s="8" t="s">
        <v>174</v>
      </c>
      <c r="D129" s="3" t="s">
        <v>175</v>
      </c>
      <c r="E129" s="3" t="s">
        <v>13</v>
      </c>
      <c r="F129" s="66" t="s">
        <v>572</v>
      </c>
      <c r="G129" s="43"/>
      <c r="H129" s="5">
        <v>2983.23</v>
      </c>
      <c r="I129" s="5">
        <v>1972.8</v>
      </c>
      <c r="J129" s="5">
        <v>3095.49</v>
      </c>
      <c r="K129" s="5">
        <v>2020.14</v>
      </c>
      <c r="L129" s="5" t="s">
        <v>374</v>
      </c>
      <c r="M129" s="5" t="s">
        <v>374</v>
      </c>
      <c r="N129" s="5" t="s">
        <v>374</v>
      </c>
      <c r="O129" s="5" t="s">
        <v>374</v>
      </c>
      <c r="P129" s="6"/>
      <c r="Q129" s="6"/>
    </row>
    <row r="130" spans="1:17" s="11" customFormat="1" ht="36">
      <c r="A130" s="31">
        <f t="shared" si="1"/>
        <v>125</v>
      </c>
      <c r="B130" s="3" t="s">
        <v>169</v>
      </c>
      <c r="C130" s="8" t="s">
        <v>176</v>
      </c>
      <c r="D130" s="3" t="s">
        <v>177</v>
      </c>
      <c r="E130" s="3"/>
      <c r="F130" s="66" t="s">
        <v>573</v>
      </c>
      <c r="G130" s="43"/>
      <c r="H130" s="5">
        <v>2587.92</v>
      </c>
      <c r="I130" s="5">
        <v>1810.39</v>
      </c>
      <c r="J130" s="5">
        <v>2650.03</v>
      </c>
      <c r="K130" s="5">
        <v>1853.84</v>
      </c>
      <c r="L130" s="5" t="s">
        <v>374</v>
      </c>
      <c r="M130" s="5" t="s">
        <v>374</v>
      </c>
      <c r="N130" s="5" t="s">
        <v>374</v>
      </c>
      <c r="O130" s="5" t="s">
        <v>374</v>
      </c>
      <c r="P130" s="10"/>
      <c r="Q130" s="10"/>
    </row>
    <row r="131" spans="1:17" s="7" customFormat="1" ht="36">
      <c r="A131" s="31">
        <f t="shared" ref="A131:A194" si="2">A130+1</f>
        <v>126</v>
      </c>
      <c r="B131" s="8" t="s">
        <v>178</v>
      </c>
      <c r="C131" s="8" t="s">
        <v>179</v>
      </c>
      <c r="D131" s="3" t="s">
        <v>180</v>
      </c>
      <c r="E131" s="3" t="s">
        <v>13</v>
      </c>
      <c r="F131" s="52" t="s">
        <v>414</v>
      </c>
      <c r="G131" s="52" t="s">
        <v>415</v>
      </c>
      <c r="H131" s="5">
        <v>1952.14</v>
      </c>
      <c r="I131" s="5">
        <v>1952.14</v>
      </c>
      <c r="J131" s="5">
        <v>1998.82</v>
      </c>
      <c r="K131" s="5">
        <v>1998.82</v>
      </c>
      <c r="L131" s="5">
        <v>159.72999999999999</v>
      </c>
      <c r="M131" s="5">
        <v>144.87</v>
      </c>
      <c r="N131" s="5">
        <v>163.57</v>
      </c>
      <c r="O131" s="5">
        <v>148.33000000000001</v>
      </c>
      <c r="P131" s="6"/>
      <c r="Q131" s="6"/>
    </row>
    <row r="132" spans="1:17" s="7" customFormat="1" ht="36">
      <c r="A132" s="31">
        <f t="shared" si="2"/>
        <v>127</v>
      </c>
      <c r="B132" s="8" t="s">
        <v>178</v>
      </c>
      <c r="C132" s="8" t="s">
        <v>181</v>
      </c>
      <c r="D132" s="3" t="s">
        <v>182</v>
      </c>
      <c r="E132" s="3" t="s">
        <v>13</v>
      </c>
      <c r="F132" s="52" t="s">
        <v>417</v>
      </c>
      <c r="G132" s="24"/>
      <c r="H132" s="5">
        <v>2229.5300000000002</v>
      </c>
      <c r="I132" s="5">
        <v>2027</v>
      </c>
      <c r="J132" s="5">
        <v>2277.4</v>
      </c>
      <c r="K132" s="5">
        <v>2075.65</v>
      </c>
      <c r="L132" s="5" t="s">
        <v>374</v>
      </c>
      <c r="M132" s="5" t="s">
        <v>374</v>
      </c>
      <c r="N132" s="5" t="s">
        <v>374</v>
      </c>
      <c r="O132" s="5" t="s">
        <v>374</v>
      </c>
      <c r="P132" s="3"/>
      <c r="Q132" s="3"/>
    </row>
    <row r="133" spans="1:17" s="7" customFormat="1" ht="36">
      <c r="A133" s="31">
        <f t="shared" si="2"/>
        <v>128</v>
      </c>
      <c r="B133" s="8" t="s">
        <v>178</v>
      </c>
      <c r="C133" s="8" t="s">
        <v>183</v>
      </c>
      <c r="D133" s="3" t="s">
        <v>184</v>
      </c>
      <c r="E133" s="3" t="s">
        <v>13</v>
      </c>
      <c r="F133" s="52" t="s">
        <v>410</v>
      </c>
      <c r="G133" s="52" t="s">
        <v>411</v>
      </c>
      <c r="H133" s="5">
        <v>2338.4299999999998</v>
      </c>
      <c r="I133" s="5">
        <v>2121.35</v>
      </c>
      <c r="J133" s="5">
        <v>2548.63</v>
      </c>
      <c r="K133" s="5">
        <v>2172.2600000000002</v>
      </c>
      <c r="L133" s="5">
        <v>182.85</v>
      </c>
      <c r="M133" s="5">
        <v>113.17</v>
      </c>
      <c r="N133" s="5">
        <v>191.46</v>
      </c>
      <c r="O133" s="5">
        <v>115.88</v>
      </c>
      <c r="P133" s="6"/>
      <c r="Q133" s="6"/>
    </row>
    <row r="134" spans="1:17" s="7" customFormat="1" ht="36">
      <c r="A134" s="31">
        <f t="shared" si="2"/>
        <v>129</v>
      </c>
      <c r="B134" s="8" t="s">
        <v>178</v>
      </c>
      <c r="C134" s="8" t="s">
        <v>183</v>
      </c>
      <c r="D134" s="3" t="s">
        <v>185</v>
      </c>
      <c r="E134" s="3" t="s">
        <v>13</v>
      </c>
      <c r="F134" s="52" t="s">
        <v>408</v>
      </c>
      <c r="G134" s="52" t="s">
        <v>409</v>
      </c>
      <c r="H134" s="5">
        <v>2185.4</v>
      </c>
      <c r="I134" s="5">
        <v>2121.35</v>
      </c>
      <c r="J134" s="5">
        <v>2421.87</v>
      </c>
      <c r="K134" s="5">
        <v>2172.2600000000002</v>
      </c>
      <c r="L134" s="5">
        <v>171.88</v>
      </c>
      <c r="M134" s="5">
        <v>113.17</v>
      </c>
      <c r="N134" s="5">
        <v>185.98</v>
      </c>
      <c r="O134" s="5">
        <v>115.88</v>
      </c>
      <c r="P134" s="6"/>
      <c r="Q134" s="6"/>
    </row>
    <row r="135" spans="1:17" s="7" customFormat="1" ht="36">
      <c r="A135" s="31">
        <f t="shared" si="2"/>
        <v>130</v>
      </c>
      <c r="B135" s="8" t="s">
        <v>178</v>
      </c>
      <c r="C135" s="8" t="s">
        <v>183</v>
      </c>
      <c r="D135" s="3" t="s">
        <v>186</v>
      </c>
      <c r="E135" s="3" t="s">
        <v>13</v>
      </c>
      <c r="F135" s="52" t="s">
        <v>406</v>
      </c>
      <c r="G135" s="52" t="s">
        <v>407</v>
      </c>
      <c r="H135" s="5">
        <v>1241.69</v>
      </c>
      <c r="I135" s="5">
        <v>1490.03</v>
      </c>
      <c r="J135" s="5">
        <v>1261.8399999999999</v>
      </c>
      <c r="K135" s="5">
        <v>1514.21</v>
      </c>
      <c r="L135" s="5">
        <v>108.54</v>
      </c>
      <c r="M135" s="5">
        <v>115.09</v>
      </c>
      <c r="N135" s="5">
        <v>112.04</v>
      </c>
      <c r="O135" s="5">
        <v>117.85</v>
      </c>
      <c r="P135" s="6"/>
      <c r="Q135" s="6"/>
    </row>
    <row r="136" spans="1:17" s="7" customFormat="1" ht="36">
      <c r="A136" s="31">
        <f t="shared" si="2"/>
        <v>131</v>
      </c>
      <c r="B136" s="8" t="s">
        <v>178</v>
      </c>
      <c r="C136" s="8" t="s">
        <v>174</v>
      </c>
      <c r="D136" s="3" t="s">
        <v>187</v>
      </c>
      <c r="E136" s="3" t="s">
        <v>13</v>
      </c>
      <c r="F136" s="52" t="s">
        <v>420</v>
      </c>
      <c r="G136" s="52" t="s">
        <v>421</v>
      </c>
      <c r="H136" s="5">
        <v>1681.51</v>
      </c>
      <c r="I136" s="5">
        <v>1681.51</v>
      </c>
      <c r="J136" s="5">
        <v>1821.37</v>
      </c>
      <c r="K136" s="5">
        <v>1721.87</v>
      </c>
      <c r="L136" s="5">
        <v>133.19999999999999</v>
      </c>
      <c r="M136" s="5">
        <v>76.77</v>
      </c>
      <c r="N136" s="5">
        <v>139.01</v>
      </c>
      <c r="O136" s="5">
        <v>78.61</v>
      </c>
      <c r="P136" s="6"/>
      <c r="Q136" s="6"/>
    </row>
    <row r="137" spans="1:17" s="7" customFormat="1" ht="36">
      <c r="A137" s="31">
        <f t="shared" si="2"/>
        <v>132</v>
      </c>
      <c r="B137" s="3" t="s">
        <v>178</v>
      </c>
      <c r="C137" s="3" t="s">
        <v>188</v>
      </c>
      <c r="D137" s="3" t="s">
        <v>184</v>
      </c>
      <c r="E137" s="3" t="s">
        <v>13</v>
      </c>
      <c r="F137" s="52" t="s">
        <v>410</v>
      </c>
      <c r="G137" s="52"/>
      <c r="H137" s="5">
        <v>6194.37</v>
      </c>
      <c r="I137" s="5" t="s">
        <v>374</v>
      </c>
      <c r="J137" s="5">
        <v>7100.61</v>
      </c>
      <c r="K137" s="5" t="s">
        <v>374</v>
      </c>
      <c r="L137" s="5" t="s">
        <v>374</v>
      </c>
      <c r="M137" s="5" t="s">
        <v>374</v>
      </c>
      <c r="N137" s="5" t="s">
        <v>374</v>
      </c>
      <c r="O137" s="5" t="s">
        <v>374</v>
      </c>
      <c r="P137" s="6" t="s">
        <v>18</v>
      </c>
      <c r="Q137" s="6"/>
    </row>
    <row r="138" spans="1:17" s="7" customFormat="1" ht="72">
      <c r="A138" s="31">
        <f t="shared" si="2"/>
        <v>133</v>
      </c>
      <c r="B138" s="8" t="s">
        <v>89</v>
      </c>
      <c r="C138" s="8" t="s">
        <v>189</v>
      </c>
      <c r="D138" s="3" t="s">
        <v>53</v>
      </c>
      <c r="E138" s="3" t="s">
        <v>190</v>
      </c>
      <c r="F138" s="52" t="s">
        <v>392</v>
      </c>
      <c r="G138" s="52" t="s">
        <v>393</v>
      </c>
      <c r="H138" s="5">
        <v>1493.73</v>
      </c>
      <c r="I138" s="5" t="s">
        <v>374</v>
      </c>
      <c r="J138" s="5">
        <v>1560.5</v>
      </c>
      <c r="K138" s="5" t="s">
        <v>374</v>
      </c>
      <c r="L138" s="5">
        <v>139.85</v>
      </c>
      <c r="M138" s="5" t="s">
        <v>374</v>
      </c>
      <c r="N138" s="5">
        <v>143.11000000000001</v>
      </c>
      <c r="O138" s="5" t="s">
        <v>374</v>
      </c>
      <c r="P138" s="6"/>
      <c r="Q138" s="6"/>
    </row>
    <row r="139" spans="1:17" s="7" customFormat="1" ht="72">
      <c r="A139" s="31">
        <f t="shared" si="2"/>
        <v>134</v>
      </c>
      <c r="B139" s="8" t="s">
        <v>89</v>
      </c>
      <c r="C139" s="8" t="s">
        <v>189</v>
      </c>
      <c r="D139" s="3" t="s">
        <v>53</v>
      </c>
      <c r="E139" s="3" t="s">
        <v>191</v>
      </c>
      <c r="F139" s="52" t="s">
        <v>392</v>
      </c>
      <c r="G139" s="24"/>
      <c r="H139" s="5">
        <v>1369.89</v>
      </c>
      <c r="I139" s="5" t="s">
        <v>374</v>
      </c>
      <c r="J139" s="5">
        <v>1414.81</v>
      </c>
      <c r="K139" s="5" t="s">
        <v>374</v>
      </c>
      <c r="L139" s="5" t="s">
        <v>374</v>
      </c>
      <c r="M139" s="5" t="s">
        <v>374</v>
      </c>
      <c r="N139" s="5" t="s">
        <v>374</v>
      </c>
      <c r="O139" s="5" t="s">
        <v>374</v>
      </c>
      <c r="P139" s="6"/>
      <c r="Q139" s="6"/>
    </row>
    <row r="140" spans="1:17" s="7" customFormat="1" ht="60">
      <c r="A140" s="31">
        <f t="shared" si="2"/>
        <v>135</v>
      </c>
      <c r="B140" s="8" t="s">
        <v>89</v>
      </c>
      <c r="C140" s="8" t="s">
        <v>192</v>
      </c>
      <c r="D140" s="3" t="s">
        <v>193</v>
      </c>
      <c r="E140" s="3" t="s">
        <v>478</v>
      </c>
      <c r="F140" s="55" t="s">
        <v>477</v>
      </c>
      <c r="G140" s="55" t="s">
        <v>483</v>
      </c>
      <c r="H140" s="5" t="s">
        <v>479</v>
      </c>
      <c r="I140" s="5" t="s">
        <v>480</v>
      </c>
      <c r="J140" s="5" t="s">
        <v>481</v>
      </c>
      <c r="K140" s="5" t="s">
        <v>482</v>
      </c>
      <c r="L140" s="5" t="s">
        <v>484</v>
      </c>
      <c r="M140" s="5" t="s">
        <v>485</v>
      </c>
      <c r="N140" s="5" t="s">
        <v>486</v>
      </c>
      <c r="O140" s="5" t="s">
        <v>487</v>
      </c>
      <c r="P140" s="6" t="s">
        <v>18</v>
      </c>
      <c r="Q140" s="6" t="s">
        <v>18</v>
      </c>
    </row>
    <row r="141" spans="1:17" s="7" customFormat="1" ht="36">
      <c r="A141" s="31">
        <f t="shared" si="2"/>
        <v>136</v>
      </c>
      <c r="B141" s="8" t="s">
        <v>194</v>
      </c>
      <c r="C141" s="8" t="s">
        <v>194</v>
      </c>
      <c r="D141" s="3" t="s">
        <v>195</v>
      </c>
      <c r="E141" s="3" t="s">
        <v>13</v>
      </c>
      <c r="F141" s="59" t="s">
        <v>495</v>
      </c>
      <c r="G141" s="44"/>
      <c r="H141" s="5">
        <v>2410.62</v>
      </c>
      <c r="I141" s="5">
        <v>2410.62</v>
      </c>
      <c r="J141" s="5">
        <v>2637.65</v>
      </c>
      <c r="K141" s="5">
        <v>2468.48</v>
      </c>
      <c r="L141" s="5" t="s">
        <v>374</v>
      </c>
      <c r="M141" s="5" t="s">
        <v>374</v>
      </c>
      <c r="N141" s="5" t="s">
        <v>374</v>
      </c>
      <c r="O141" s="5" t="s">
        <v>374</v>
      </c>
      <c r="P141" s="6"/>
      <c r="Q141" s="6"/>
    </row>
    <row r="142" spans="1:17" s="7" customFormat="1" ht="36">
      <c r="A142" s="31">
        <f t="shared" si="2"/>
        <v>137</v>
      </c>
      <c r="B142" s="8" t="s">
        <v>196</v>
      </c>
      <c r="C142" s="8" t="s">
        <v>197</v>
      </c>
      <c r="D142" s="3" t="s">
        <v>198</v>
      </c>
      <c r="E142" s="3" t="s">
        <v>13</v>
      </c>
      <c r="F142" s="57" t="s">
        <v>437</v>
      </c>
      <c r="G142" s="57" t="s">
        <v>440</v>
      </c>
      <c r="H142" s="56" t="s">
        <v>438</v>
      </c>
      <c r="I142" s="58" t="str">
        <f>H142</f>
        <v xml:space="preserve">1887,43
</v>
      </c>
      <c r="J142" s="56" t="s">
        <v>439</v>
      </c>
      <c r="K142" s="58" t="str">
        <f>J142</f>
        <v xml:space="preserve">1932,54
</v>
      </c>
      <c r="L142" s="56" t="s">
        <v>441</v>
      </c>
      <c r="M142" s="36" t="s">
        <v>374</v>
      </c>
      <c r="N142" s="56" t="s">
        <v>442</v>
      </c>
      <c r="O142" s="36" t="s">
        <v>374</v>
      </c>
      <c r="P142" s="6"/>
      <c r="Q142" s="6"/>
    </row>
    <row r="143" spans="1:17" s="7" customFormat="1" ht="36">
      <c r="A143" s="31">
        <f t="shared" si="2"/>
        <v>138</v>
      </c>
      <c r="B143" s="8" t="s">
        <v>199</v>
      </c>
      <c r="C143" s="8" t="s">
        <v>200</v>
      </c>
      <c r="D143" s="3" t="s">
        <v>201</v>
      </c>
      <c r="E143" s="3" t="s">
        <v>13</v>
      </c>
      <c r="F143" s="59" t="s">
        <v>500</v>
      </c>
      <c r="G143" s="24"/>
      <c r="H143" s="5">
        <v>2127.8000000000002</v>
      </c>
      <c r="I143" s="5">
        <v>2127.8000000000002</v>
      </c>
      <c r="J143" s="5">
        <v>2261.98</v>
      </c>
      <c r="K143" s="5">
        <v>2178.87</v>
      </c>
      <c r="L143" s="36" t="s">
        <v>374</v>
      </c>
      <c r="M143" s="36" t="s">
        <v>374</v>
      </c>
      <c r="N143" s="36" t="s">
        <v>374</v>
      </c>
      <c r="O143" s="36" t="s">
        <v>374</v>
      </c>
      <c r="P143" s="6"/>
      <c r="Q143" s="6"/>
    </row>
    <row r="144" spans="1:17" s="7" customFormat="1" ht="36">
      <c r="A144" s="31">
        <f t="shared" si="2"/>
        <v>139</v>
      </c>
      <c r="B144" s="8" t="s">
        <v>199</v>
      </c>
      <c r="C144" s="8" t="s">
        <v>200</v>
      </c>
      <c r="D144" s="3" t="s">
        <v>201</v>
      </c>
      <c r="E144" s="3" t="s">
        <v>202</v>
      </c>
      <c r="F144" s="59" t="s">
        <v>501</v>
      </c>
      <c r="G144" s="24"/>
      <c r="H144" s="5">
        <v>1825.0099999999998</v>
      </c>
      <c r="I144" s="5">
        <v>1723.37</v>
      </c>
      <c r="J144" s="5">
        <v>1908.68</v>
      </c>
      <c r="K144" s="5">
        <v>1764.73</v>
      </c>
      <c r="L144" s="36" t="s">
        <v>374</v>
      </c>
      <c r="M144" s="36" t="s">
        <v>374</v>
      </c>
      <c r="N144" s="36" t="s">
        <v>374</v>
      </c>
      <c r="O144" s="36" t="s">
        <v>374</v>
      </c>
      <c r="P144" s="6"/>
      <c r="Q144" s="6"/>
    </row>
    <row r="145" spans="1:17" s="7" customFormat="1" ht="36">
      <c r="A145" s="31">
        <f t="shared" si="2"/>
        <v>140</v>
      </c>
      <c r="B145" s="8" t="s">
        <v>196</v>
      </c>
      <c r="C145" s="8" t="s">
        <v>203</v>
      </c>
      <c r="D145" s="3" t="s">
        <v>198</v>
      </c>
      <c r="E145" s="3"/>
      <c r="F145" s="57" t="s">
        <v>443</v>
      </c>
      <c r="G145" s="54" t="s">
        <v>374</v>
      </c>
      <c r="H145" s="5">
        <v>4747.67</v>
      </c>
      <c r="I145" s="36" t="s">
        <v>374</v>
      </c>
      <c r="J145" s="5">
        <v>5121.93</v>
      </c>
      <c r="K145" s="36" t="s">
        <v>374</v>
      </c>
      <c r="L145" s="36" t="s">
        <v>374</v>
      </c>
      <c r="M145" s="36" t="s">
        <v>374</v>
      </c>
      <c r="N145" s="36" t="s">
        <v>374</v>
      </c>
      <c r="O145" s="36" t="s">
        <v>374</v>
      </c>
      <c r="P145" s="6"/>
      <c r="Q145" s="6"/>
    </row>
    <row r="146" spans="1:17" s="7" customFormat="1" ht="36">
      <c r="A146" s="31">
        <f t="shared" si="2"/>
        <v>141</v>
      </c>
      <c r="B146" s="8" t="s">
        <v>204</v>
      </c>
      <c r="C146" s="8" t="s">
        <v>205</v>
      </c>
      <c r="D146" s="3" t="s">
        <v>206</v>
      </c>
      <c r="E146" s="3" t="s">
        <v>13</v>
      </c>
      <c r="F146" s="66" t="s">
        <v>574</v>
      </c>
      <c r="G146" s="43"/>
      <c r="H146" s="5">
        <v>2808.63</v>
      </c>
      <c r="I146" s="5">
        <v>1567.97</v>
      </c>
      <c r="J146" s="5">
        <v>2876.04</v>
      </c>
      <c r="K146" s="5">
        <v>1605.6</v>
      </c>
      <c r="L146" s="5" t="s">
        <v>374</v>
      </c>
      <c r="M146" s="5" t="s">
        <v>374</v>
      </c>
      <c r="N146" s="5" t="s">
        <v>374</v>
      </c>
      <c r="O146" s="5" t="s">
        <v>374</v>
      </c>
      <c r="P146" s="6"/>
      <c r="Q146" s="6"/>
    </row>
    <row r="147" spans="1:17" s="7" customFormat="1" ht="36">
      <c r="A147" s="31">
        <f t="shared" si="2"/>
        <v>142</v>
      </c>
      <c r="B147" s="8" t="s">
        <v>207</v>
      </c>
      <c r="C147" s="8" t="s">
        <v>208</v>
      </c>
      <c r="D147" s="3" t="s">
        <v>209</v>
      </c>
      <c r="E147" s="3" t="s">
        <v>13</v>
      </c>
      <c r="F147" s="66" t="s">
        <v>575</v>
      </c>
      <c r="G147" s="43"/>
      <c r="H147" s="5">
        <v>2354.5700000000002</v>
      </c>
      <c r="I147" s="5">
        <v>2354.5700000000002</v>
      </c>
      <c r="J147" s="5">
        <v>2630.62</v>
      </c>
      <c r="K147" s="5">
        <v>2411.08</v>
      </c>
      <c r="L147" s="5" t="s">
        <v>374</v>
      </c>
      <c r="M147" s="5" t="s">
        <v>374</v>
      </c>
      <c r="N147" s="5" t="s">
        <v>374</v>
      </c>
      <c r="O147" s="5" t="s">
        <v>374</v>
      </c>
      <c r="P147" s="6"/>
      <c r="Q147" s="6"/>
    </row>
    <row r="148" spans="1:17" s="7" customFormat="1" ht="36">
      <c r="A148" s="31">
        <f t="shared" si="2"/>
        <v>143</v>
      </c>
      <c r="B148" s="8" t="s">
        <v>210</v>
      </c>
      <c r="C148" s="8" t="s">
        <v>211</v>
      </c>
      <c r="D148" s="3" t="s">
        <v>212</v>
      </c>
      <c r="E148" s="3" t="s">
        <v>13</v>
      </c>
      <c r="F148" s="66" t="s">
        <v>576</v>
      </c>
      <c r="G148" s="43"/>
      <c r="H148" s="5">
        <v>2286.61</v>
      </c>
      <c r="I148" s="5">
        <v>2217.0700000000002</v>
      </c>
      <c r="J148" s="5">
        <v>2523.9</v>
      </c>
      <c r="K148" s="5">
        <v>2270.2800000000002</v>
      </c>
      <c r="L148" s="5" t="s">
        <v>374</v>
      </c>
      <c r="M148" s="5" t="s">
        <v>374</v>
      </c>
      <c r="N148" s="5" t="s">
        <v>374</v>
      </c>
      <c r="O148" s="5" t="s">
        <v>374</v>
      </c>
      <c r="P148" s="6"/>
      <c r="Q148" s="6"/>
    </row>
    <row r="149" spans="1:17" s="7" customFormat="1" ht="36">
      <c r="A149" s="31">
        <f t="shared" si="2"/>
        <v>144</v>
      </c>
      <c r="B149" s="8" t="s">
        <v>210</v>
      </c>
      <c r="C149" s="8" t="s">
        <v>211</v>
      </c>
      <c r="D149" s="3" t="s">
        <v>212</v>
      </c>
      <c r="E149" s="3" t="s">
        <v>213</v>
      </c>
      <c r="F149" s="66" t="s">
        <v>576</v>
      </c>
      <c r="G149" s="43"/>
      <c r="H149" s="5">
        <v>11877.83</v>
      </c>
      <c r="I149" s="5">
        <v>2217.0700000000002</v>
      </c>
      <c r="J149" s="5">
        <v>13151.35</v>
      </c>
      <c r="K149" s="5">
        <v>2270.2800000000002</v>
      </c>
      <c r="L149" s="5" t="s">
        <v>374</v>
      </c>
      <c r="M149" s="5" t="s">
        <v>374</v>
      </c>
      <c r="N149" s="5" t="s">
        <v>374</v>
      </c>
      <c r="O149" s="5" t="s">
        <v>374</v>
      </c>
      <c r="P149" s="6"/>
      <c r="Q149" s="6"/>
    </row>
    <row r="150" spans="1:17" s="7" customFormat="1" ht="36">
      <c r="A150" s="31">
        <f t="shared" si="2"/>
        <v>145</v>
      </c>
      <c r="B150" s="79" t="s">
        <v>210</v>
      </c>
      <c r="C150" s="79" t="s">
        <v>214</v>
      </c>
      <c r="D150" s="3" t="s">
        <v>215</v>
      </c>
      <c r="E150" s="3" t="s">
        <v>13</v>
      </c>
      <c r="F150" s="80" t="s">
        <v>560</v>
      </c>
      <c r="G150" s="80" t="s">
        <v>617</v>
      </c>
      <c r="H150" s="5">
        <v>2257.4699999999998</v>
      </c>
      <c r="I150" s="5">
        <v>2528.6999999999998</v>
      </c>
      <c r="J150" s="5">
        <v>2375.94</v>
      </c>
      <c r="K150" s="5">
        <v>2589.38</v>
      </c>
      <c r="L150" s="5">
        <v>214.81</v>
      </c>
      <c r="M150" s="5">
        <v>201.36</v>
      </c>
      <c r="N150" s="5">
        <v>219.84</v>
      </c>
      <c r="O150" s="5">
        <v>206.17</v>
      </c>
      <c r="P150" s="6"/>
      <c r="Q150" s="6"/>
    </row>
    <row r="151" spans="1:17" s="7" customFormat="1" ht="36">
      <c r="A151" s="31">
        <f t="shared" si="2"/>
        <v>146</v>
      </c>
      <c r="B151" s="3" t="s">
        <v>216</v>
      </c>
      <c r="C151" s="3" t="s">
        <v>217</v>
      </c>
      <c r="D151" s="3" t="s">
        <v>218</v>
      </c>
      <c r="E151" s="3" t="s">
        <v>13</v>
      </c>
      <c r="F151" s="66" t="s">
        <v>577</v>
      </c>
      <c r="G151" s="43"/>
      <c r="H151" s="5">
        <v>2119.64</v>
      </c>
      <c r="I151" s="5">
        <v>2119.64</v>
      </c>
      <c r="J151" s="5">
        <v>5427.76</v>
      </c>
      <c r="K151" s="5">
        <v>2170.5100000000002</v>
      </c>
      <c r="L151" s="5" t="s">
        <v>374</v>
      </c>
      <c r="M151" s="5" t="s">
        <v>374</v>
      </c>
      <c r="N151" s="5" t="s">
        <v>374</v>
      </c>
      <c r="O151" s="5" t="s">
        <v>374</v>
      </c>
      <c r="P151" s="6"/>
      <c r="Q151" s="6"/>
    </row>
    <row r="152" spans="1:17" s="7" customFormat="1" ht="36">
      <c r="A152" s="31">
        <f t="shared" si="2"/>
        <v>147</v>
      </c>
      <c r="B152" s="3" t="s">
        <v>219</v>
      </c>
      <c r="C152" s="3" t="s">
        <v>220</v>
      </c>
      <c r="D152" s="12" t="s">
        <v>221</v>
      </c>
      <c r="E152" s="3" t="s">
        <v>13</v>
      </c>
      <c r="F152" s="63" t="s">
        <v>531</v>
      </c>
      <c r="G152" s="63" t="s">
        <v>532</v>
      </c>
      <c r="H152" s="5">
        <v>2117.2800000000002</v>
      </c>
      <c r="I152" s="5">
        <v>1929.62</v>
      </c>
      <c r="J152" s="5">
        <v>2198.56</v>
      </c>
      <c r="K152" s="5">
        <v>1975.93</v>
      </c>
      <c r="L152" s="5">
        <v>179.63</v>
      </c>
      <c r="M152" s="5">
        <v>145.88</v>
      </c>
      <c r="N152" s="5">
        <v>184.16</v>
      </c>
      <c r="O152" s="5">
        <v>149.38</v>
      </c>
      <c r="P152" s="6"/>
      <c r="Q152" s="6"/>
    </row>
    <row r="153" spans="1:17" s="7" customFormat="1" ht="36">
      <c r="A153" s="31">
        <f t="shared" si="2"/>
        <v>148</v>
      </c>
      <c r="B153" s="8" t="s">
        <v>222</v>
      </c>
      <c r="C153" s="8" t="s">
        <v>223</v>
      </c>
      <c r="D153" s="3" t="s">
        <v>224</v>
      </c>
      <c r="E153" s="3" t="s">
        <v>225</v>
      </c>
      <c r="F153" s="57" t="s">
        <v>452</v>
      </c>
      <c r="G153" s="55" t="s">
        <v>374</v>
      </c>
      <c r="H153" s="56" t="s">
        <v>444</v>
      </c>
      <c r="I153" s="56" t="s">
        <v>445</v>
      </c>
      <c r="J153" s="56" t="s">
        <v>446</v>
      </c>
      <c r="K153" s="56" t="s">
        <v>447</v>
      </c>
      <c r="L153" s="5" t="s">
        <v>374</v>
      </c>
      <c r="M153" s="5" t="s">
        <v>374</v>
      </c>
      <c r="N153" s="5" t="s">
        <v>374</v>
      </c>
      <c r="O153" s="5" t="s">
        <v>374</v>
      </c>
      <c r="P153" s="3" t="s">
        <v>18</v>
      </c>
      <c r="Q153" s="3"/>
    </row>
    <row r="154" spans="1:17" s="7" customFormat="1" ht="36">
      <c r="A154" s="31">
        <f t="shared" si="2"/>
        <v>149</v>
      </c>
      <c r="B154" s="8" t="s">
        <v>222</v>
      </c>
      <c r="C154" s="8" t="s">
        <v>223</v>
      </c>
      <c r="D154" s="3" t="s">
        <v>224</v>
      </c>
      <c r="E154" s="3" t="s">
        <v>47</v>
      </c>
      <c r="F154" s="55" t="s">
        <v>453</v>
      </c>
      <c r="G154" s="55" t="s">
        <v>374</v>
      </c>
      <c r="H154" s="56" t="s">
        <v>448</v>
      </c>
      <c r="I154" s="56" t="s">
        <v>449</v>
      </c>
      <c r="J154" s="56" t="s">
        <v>450</v>
      </c>
      <c r="K154" s="56" t="s">
        <v>451</v>
      </c>
      <c r="L154" s="5" t="s">
        <v>374</v>
      </c>
      <c r="M154" s="5" t="s">
        <v>374</v>
      </c>
      <c r="N154" s="5" t="s">
        <v>374</v>
      </c>
      <c r="O154" s="5" t="s">
        <v>374</v>
      </c>
      <c r="P154" s="3" t="s">
        <v>18</v>
      </c>
      <c r="Q154" s="3"/>
    </row>
    <row r="155" spans="1:17" s="7" customFormat="1" ht="72">
      <c r="A155" s="31">
        <f t="shared" si="2"/>
        <v>150</v>
      </c>
      <c r="B155" s="8" t="s">
        <v>222</v>
      </c>
      <c r="C155" s="8" t="s">
        <v>226</v>
      </c>
      <c r="D155" s="3" t="s">
        <v>53</v>
      </c>
      <c r="E155" s="3" t="s">
        <v>227</v>
      </c>
      <c r="F155" s="52" t="s">
        <v>392</v>
      </c>
      <c r="G155" s="24"/>
      <c r="H155" s="5">
        <v>2109.89</v>
      </c>
      <c r="I155" s="5" t="s">
        <v>374</v>
      </c>
      <c r="J155" s="5">
        <v>2293.9899999999998</v>
      </c>
      <c r="K155" s="5" t="s">
        <v>374</v>
      </c>
      <c r="L155" s="5" t="s">
        <v>374</v>
      </c>
      <c r="M155" s="5" t="s">
        <v>374</v>
      </c>
      <c r="N155" s="5" t="s">
        <v>374</v>
      </c>
      <c r="O155" s="5" t="s">
        <v>374</v>
      </c>
      <c r="P155" s="6"/>
      <c r="Q155" s="6"/>
    </row>
    <row r="156" spans="1:17" s="7" customFormat="1" ht="36">
      <c r="A156" s="31">
        <f t="shared" si="2"/>
        <v>151</v>
      </c>
      <c r="B156" s="8" t="s">
        <v>228</v>
      </c>
      <c r="C156" s="8" t="s">
        <v>229</v>
      </c>
      <c r="D156" s="3" t="s">
        <v>230</v>
      </c>
      <c r="E156" s="3" t="s">
        <v>13</v>
      </c>
      <c r="F156" s="66" t="s">
        <v>607</v>
      </c>
      <c r="G156" s="24"/>
      <c r="H156" s="5">
        <v>2575.5100000000002</v>
      </c>
      <c r="I156" s="5">
        <v>2221.9699999999998</v>
      </c>
      <c r="J156" s="5">
        <v>2649.83</v>
      </c>
      <c r="K156" s="5">
        <v>2275.3000000000002</v>
      </c>
      <c r="L156" s="5" t="s">
        <v>374</v>
      </c>
      <c r="M156" s="5" t="s">
        <v>374</v>
      </c>
      <c r="N156" s="5" t="s">
        <v>374</v>
      </c>
      <c r="O156" s="5" t="s">
        <v>374</v>
      </c>
      <c r="P156" s="6"/>
      <c r="Q156" s="6"/>
    </row>
    <row r="157" spans="1:17" s="7" customFormat="1" ht="36">
      <c r="A157" s="31">
        <f t="shared" si="2"/>
        <v>152</v>
      </c>
      <c r="B157" s="8" t="s">
        <v>228</v>
      </c>
      <c r="C157" s="8" t="s">
        <v>228</v>
      </c>
      <c r="D157" s="3" t="s">
        <v>230</v>
      </c>
      <c r="E157" s="3" t="s">
        <v>13</v>
      </c>
      <c r="F157" s="65" t="s">
        <v>542</v>
      </c>
      <c r="G157" s="24"/>
      <c r="H157" s="5">
        <v>4593.47</v>
      </c>
      <c r="I157" s="5" t="s">
        <v>381</v>
      </c>
      <c r="J157" s="5">
        <v>4616.6400000000003</v>
      </c>
      <c r="K157" s="5" t="s">
        <v>381</v>
      </c>
      <c r="L157" s="5" t="s">
        <v>374</v>
      </c>
      <c r="M157" s="5" t="s">
        <v>374</v>
      </c>
      <c r="N157" s="5" t="s">
        <v>374</v>
      </c>
      <c r="O157" s="5" t="s">
        <v>374</v>
      </c>
      <c r="P157" s="6"/>
      <c r="Q157" s="6"/>
    </row>
    <row r="158" spans="1:17" s="7" customFormat="1" ht="96">
      <c r="A158" s="31">
        <f t="shared" si="2"/>
        <v>153</v>
      </c>
      <c r="B158" s="8" t="s">
        <v>231</v>
      </c>
      <c r="C158" s="8" t="s">
        <v>232</v>
      </c>
      <c r="D158" s="3" t="s">
        <v>233</v>
      </c>
      <c r="E158" s="3" t="s">
        <v>13</v>
      </c>
      <c r="F158" s="66" t="s">
        <v>578</v>
      </c>
      <c r="G158" s="43"/>
      <c r="H158" s="5">
        <v>3748.89</v>
      </c>
      <c r="I158" s="5" t="s">
        <v>374</v>
      </c>
      <c r="J158" s="5">
        <v>7962.14</v>
      </c>
      <c r="K158" s="5" t="s">
        <v>374</v>
      </c>
      <c r="L158" s="5" t="s">
        <v>374</v>
      </c>
      <c r="M158" s="5" t="s">
        <v>374</v>
      </c>
      <c r="N158" s="5" t="s">
        <v>374</v>
      </c>
      <c r="O158" s="5" t="s">
        <v>374</v>
      </c>
      <c r="P158" s="6"/>
      <c r="Q158" s="6"/>
    </row>
    <row r="159" spans="1:17" s="7" customFormat="1" ht="36">
      <c r="A159" s="31">
        <f t="shared" si="2"/>
        <v>154</v>
      </c>
      <c r="B159" s="8" t="s">
        <v>231</v>
      </c>
      <c r="C159" s="8" t="s">
        <v>234</v>
      </c>
      <c r="D159" s="3" t="s">
        <v>235</v>
      </c>
      <c r="E159" s="3" t="s">
        <v>13</v>
      </c>
      <c r="F159" s="66" t="s">
        <v>579</v>
      </c>
      <c r="G159" s="43"/>
      <c r="H159" s="5">
        <v>2208.2600000000002</v>
      </c>
      <c r="I159" s="5">
        <v>2153.2800000000002</v>
      </c>
      <c r="J159" s="5">
        <v>2436.54</v>
      </c>
      <c r="K159" s="5">
        <v>2204.96</v>
      </c>
      <c r="L159" s="5" t="s">
        <v>374</v>
      </c>
      <c r="M159" s="5" t="s">
        <v>374</v>
      </c>
      <c r="N159" s="5" t="s">
        <v>374</v>
      </c>
      <c r="O159" s="5" t="s">
        <v>374</v>
      </c>
      <c r="P159" s="6"/>
      <c r="Q159" s="6"/>
    </row>
    <row r="160" spans="1:17" s="7" customFormat="1" ht="36">
      <c r="A160" s="31">
        <f t="shared" si="2"/>
        <v>155</v>
      </c>
      <c r="B160" s="8" t="s">
        <v>236</v>
      </c>
      <c r="C160" s="8" t="s">
        <v>237</v>
      </c>
      <c r="D160" s="3" t="s">
        <v>238</v>
      </c>
      <c r="E160" s="3" t="s">
        <v>13</v>
      </c>
      <c r="F160" s="66" t="s">
        <v>580</v>
      </c>
      <c r="G160" s="24"/>
      <c r="H160" s="5">
        <v>2245.66</v>
      </c>
      <c r="I160" s="5">
        <v>1930.8</v>
      </c>
      <c r="J160" s="5">
        <v>2270.4699999999998</v>
      </c>
      <c r="K160" s="5">
        <v>1977.14</v>
      </c>
      <c r="L160" s="5" t="s">
        <v>374</v>
      </c>
      <c r="M160" s="5" t="s">
        <v>374</v>
      </c>
      <c r="N160" s="5" t="s">
        <v>374</v>
      </c>
      <c r="O160" s="5" t="s">
        <v>374</v>
      </c>
      <c r="P160" s="6"/>
      <c r="Q160" s="6"/>
    </row>
    <row r="161" spans="1:17" s="7" customFormat="1" ht="36">
      <c r="A161" s="31">
        <f t="shared" si="2"/>
        <v>156</v>
      </c>
      <c r="B161" s="8" t="s">
        <v>236</v>
      </c>
      <c r="C161" s="8" t="s">
        <v>237</v>
      </c>
      <c r="D161" s="3" t="s">
        <v>239</v>
      </c>
      <c r="E161" s="3" t="s">
        <v>13</v>
      </c>
      <c r="F161" s="66" t="s">
        <v>581</v>
      </c>
      <c r="G161" s="24"/>
      <c r="H161" s="5">
        <v>1976.07</v>
      </c>
      <c r="I161" s="5">
        <v>1931.49</v>
      </c>
      <c r="J161" s="5">
        <v>2123.44</v>
      </c>
      <c r="K161" s="5">
        <v>1977.84</v>
      </c>
      <c r="L161" s="5" t="s">
        <v>374</v>
      </c>
      <c r="M161" s="5" t="s">
        <v>374</v>
      </c>
      <c r="N161" s="5" t="s">
        <v>374</v>
      </c>
      <c r="O161" s="5" t="s">
        <v>374</v>
      </c>
      <c r="P161" s="6" t="s">
        <v>14</v>
      </c>
      <c r="Q161" s="6"/>
    </row>
    <row r="162" spans="1:17" s="7" customFormat="1" ht="36">
      <c r="A162" s="31">
        <f t="shared" si="2"/>
        <v>157</v>
      </c>
      <c r="B162" s="8" t="s">
        <v>240</v>
      </c>
      <c r="C162" s="8" t="s">
        <v>241</v>
      </c>
      <c r="D162" s="3" t="s">
        <v>242</v>
      </c>
      <c r="E162" s="3" t="s">
        <v>13</v>
      </c>
      <c r="F162" s="66" t="s">
        <v>582</v>
      </c>
      <c r="G162" s="24"/>
      <c r="H162" s="36">
        <v>1928.52</v>
      </c>
      <c r="I162" s="36">
        <v>1928.52</v>
      </c>
      <c r="J162" s="36">
        <v>1964.63</v>
      </c>
      <c r="K162" s="36">
        <v>1964.63</v>
      </c>
      <c r="L162" s="5" t="s">
        <v>374</v>
      </c>
      <c r="M162" s="5" t="s">
        <v>374</v>
      </c>
      <c r="N162" s="5" t="s">
        <v>374</v>
      </c>
      <c r="O162" s="5" t="s">
        <v>374</v>
      </c>
      <c r="P162" s="6"/>
      <c r="Q162" s="6"/>
    </row>
    <row r="163" spans="1:17" s="7" customFormat="1" ht="36">
      <c r="A163" s="31">
        <f t="shared" si="2"/>
        <v>158</v>
      </c>
      <c r="B163" s="8" t="s">
        <v>58</v>
      </c>
      <c r="C163" s="8" t="s">
        <v>243</v>
      </c>
      <c r="D163" s="3" t="s">
        <v>244</v>
      </c>
      <c r="E163" s="3" t="s">
        <v>13</v>
      </c>
      <c r="F163" s="55" t="s">
        <v>467</v>
      </c>
      <c r="G163" s="55" t="s">
        <v>374</v>
      </c>
      <c r="H163" s="5">
        <v>1524.71</v>
      </c>
      <c r="I163" s="5">
        <v>1524.71</v>
      </c>
      <c r="J163" s="5">
        <v>1561.3</v>
      </c>
      <c r="K163" s="5">
        <v>1561.3</v>
      </c>
      <c r="L163" s="5" t="s">
        <v>374</v>
      </c>
      <c r="M163" s="5" t="s">
        <v>374</v>
      </c>
      <c r="N163" s="5" t="s">
        <v>374</v>
      </c>
      <c r="O163" s="5" t="s">
        <v>374</v>
      </c>
      <c r="P163" s="6" t="s">
        <v>18</v>
      </c>
      <c r="Q163" s="6" t="s">
        <v>18</v>
      </c>
    </row>
    <row r="164" spans="1:17" s="7" customFormat="1" ht="36">
      <c r="A164" s="31">
        <f t="shared" si="2"/>
        <v>159</v>
      </c>
      <c r="B164" s="8" t="s">
        <v>58</v>
      </c>
      <c r="C164" s="8" t="s">
        <v>245</v>
      </c>
      <c r="D164" s="3" t="s">
        <v>246</v>
      </c>
      <c r="E164" s="3" t="s">
        <v>13</v>
      </c>
      <c r="F164" s="55" t="s">
        <v>468</v>
      </c>
      <c r="G164" s="55" t="s">
        <v>374</v>
      </c>
      <c r="H164" s="5">
        <v>1831.2</v>
      </c>
      <c r="I164" s="5">
        <v>1831.2</v>
      </c>
      <c r="J164" s="5">
        <v>1875.14</v>
      </c>
      <c r="K164" s="5">
        <v>1875.14</v>
      </c>
      <c r="L164" s="5" t="s">
        <v>374</v>
      </c>
      <c r="M164" s="5" t="s">
        <v>374</v>
      </c>
      <c r="N164" s="5" t="s">
        <v>374</v>
      </c>
      <c r="O164" s="5" t="s">
        <v>374</v>
      </c>
      <c r="P164" s="6"/>
      <c r="Q164" s="6"/>
    </row>
    <row r="165" spans="1:17" s="7" customFormat="1" ht="36">
      <c r="A165" s="31">
        <f t="shared" si="2"/>
        <v>160</v>
      </c>
      <c r="B165" s="8" t="s">
        <v>58</v>
      </c>
      <c r="C165" s="8" t="s">
        <v>247</v>
      </c>
      <c r="D165" s="3" t="s">
        <v>248</v>
      </c>
      <c r="E165" s="3" t="s">
        <v>13</v>
      </c>
      <c r="F165" s="55" t="s">
        <v>469</v>
      </c>
      <c r="G165" s="55" t="s">
        <v>374</v>
      </c>
      <c r="H165" s="5">
        <v>1877.46</v>
      </c>
      <c r="I165" s="5">
        <v>1724.84</v>
      </c>
      <c r="J165" s="5">
        <v>1969.98</v>
      </c>
      <c r="K165" s="5">
        <v>1766.24</v>
      </c>
      <c r="L165" s="5" t="s">
        <v>374</v>
      </c>
      <c r="M165" s="5" t="s">
        <v>374</v>
      </c>
      <c r="N165" s="5" t="s">
        <v>374</v>
      </c>
      <c r="O165" s="5" t="s">
        <v>374</v>
      </c>
      <c r="P165" s="6" t="s">
        <v>18</v>
      </c>
      <c r="Q165" s="6"/>
    </row>
    <row r="166" spans="1:17" s="7" customFormat="1" ht="36">
      <c r="A166" s="31">
        <f t="shared" si="2"/>
        <v>161</v>
      </c>
      <c r="B166" s="8" t="s">
        <v>250</v>
      </c>
      <c r="C166" s="8" t="s">
        <v>251</v>
      </c>
      <c r="D166" s="3" t="s">
        <v>252</v>
      </c>
      <c r="E166" s="3" t="s">
        <v>253</v>
      </c>
      <c r="F166" s="52" t="s">
        <v>416</v>
      </c>
      <c r="G166" s="24"/>
      <c r="H166" s="5">
        <v>2539.59</v>
      </c>
      <c r="I166" s="5">
        <v>2302.29</v>
      </c>
      <c r="J166" s="5">
        <v>2610.11</v>
      </c>
      <c r="K166" s="5">
        <v>2357.54</v>
      </c>
      <c r="L166" s="5" t="s">
        <v>394</v>
      </c>
      <c r="M166" s="5" t="s">
        <v>394</v>
      </c>
      <c r="N166" s="5" t="s">
        <v>394</v>
      </c>
      <c r="O166" s="5" t="s">
        <v>394</v>
      </c>
      <c r="P166" s="6"/>
      <c r="Q166" s="6"/>
    </row>
    <row r="167" spans="1:17" s="7" customFormat="1" ht="36">
      <c r="A167" s="31">
        <f t="shared" si="2"/>
        <v>162</v>
      </c>
      <c r="B167" s="8" t="s">
        <v>250</v>
      </c>
      <c r="C167" s="8" t="s">
        <v>254</v>
      </c>
      <c r="D167" s="3" t="s">
        <v>255</v>
      </c>
      <c r="E167" s="3" t="s">
        <v>13</v>
      </c>
      <c r="F167" s="52" t="s">
        <v>400</v>
      </c>
      <c r="G167" s="24"/>
      <c r="H167" s="5">
        <v>2298.5100000000002</v>
      </c>
      <c r="I167" s="5">
        <v>2298.5100000000002</v>
      </c>
      <c r="J167" s="5">
        <v>2394.35</v>
      </c>
      <c r="K167" s="5">
        <v>2353.6799999999998</v>
      </c>
      <c r="L167" s="5" t="s">
        <v>374</v>
      </c>
      <c r="M167" s="5" t="s">
        <v>374</v>
      </c>
      <c r="N167" s="5" t="s">
        <v>374</v>
      </c>
      <c r="O167" s="5" t="s">
        <v>374</v>
      </c>
      <c r="P167" s="6" t="s">
        <v>18</v>
      </c>
      <c r="Q167" s="6"/>
    </row>
    <row r="168" spans="1:17" s="7" customFormat="1" ht="36">
      <c r="A168" s="31">
        <f t="shared" si="2"/>
        <v>163</v>
      </c>
      <c r="B168" s="8" t="s">
        <v>250</v>
      </c>
      <c r="C168" s="8" t="s">
        <v>254</v>
      </c>
      <c r="D168" s="3" t="s">
        <v>255</v>
      </c>
      <c r="E168" s="3" t="s">
        <v>13</v>
      </c>
      <c r="F168" s="52" t="s">
        <v>400</v>
      </c>
      <c r="G168" s="24"/>
      <c r="H168" s="5">
        <v>3831.67</v>
      </c>
      <c r="I168" s="5" t="s">
        <v>394</v>
      </c>
      <c r="J168" s="5">
        <v>4035.16</v>
      </c>
      <c r="K168" s="5" t="s">
        <v>394</v>
      </c>
      <c r="L168" s="5" t="s">
        <v>374</v>
      </c>
      <c r="M168" s="5" t="s">
        <v>374</v>
      </c>
      <c r="N168" s="5" t="s">
        <v>374</v>
      </c>
      <c r="O168" s="5" t="s">
        <v>374</v>
      </c>
      <c r="P168" s="6" t="s">
        <v>18</v>
      </c>
      <c r="Q168" s="6"/>
    </row>
    <row r="169" spans="1:17" s="7" customFormat="1" ht="36">
      <c r="A169" s="31">
        <f t="shared" si="2"/>
        <v>164</v>
      </c>
      <c r="B169" s="8" t="s">
        <v>256</v>
      </c>
      <c r="C169" s="8" t="s">
        <v>245</v>
      </c>
      <c r="D169" s="3" t="s">
        <v>257</v>
      </c>
      <c r="E169" s="3" t="s">
        <v>13</v>
      </c>
      <c r="F169" s="55" t="s">
        <v>470</v>
      </c>
      <c r="G169" s="55" t="s">
        <v>374</v>
      </c>
      <c r="H169" s="5">
        <v>6521.69</v>
      </c>
      <c r="I169" s="5">
        <v>1601.21</v>
      </c>
      <c r="J169" s="5">
        <v>6678.21</v>
      </c>
      <c r="K169" s="5">
        <v>1639.64</v>
      </c>
      <c r="L169" s="5" t="s">
        <v>374</v>
      </c>
      <c r="M169" s="5" t="s">
        <v>374</v>
      </c>
      <c r="N169" s="5" t="s">
        <v>374</v>
      </c>
      <c r="O169" s="5" t="s">
        <v>374</v>
      </c>
      <c r="P169" s="6" t="s">
        <v>18</v>
      </c>
      <c r="Q169" s="6" t="s">
        <v>18</v>
      </c>
    </row>
    <row r="170" spans="1:17" s="7" customFormat="1" ht="36">
      <c r="A170" s="31">
        <f t="shared" si="2"/>
        <v>165</v>
      </c>
      <c r="B170" s="4" t="s">
        <v>256</v>
      </c>
      <c r="C170" s="4" t="s">
        <v>258</v>
      </c>
      <c r="D170" s="3" t="s">
        <v>259</v>
      </c>
      <c r="E170" s="3"/>
      <c r="F170" s="55" t="s">
        <v>471</v>
      </c>
      <c r="G170" s="55" t="s">
        <v>374</v>
      </c>
      <c r="H170" s="5">
        <v>2089.54</v>
      </c>
      <c r="I170" s="5">
        <v>2089.54</v>
      </c>
      <c r="J170" s="5">
        <v>2139.69</v>
      </c>
      <c r="K170" s="5">
        <v>2139.69</v>
      </c>
      <c r="L170" s="5" t="s">
        <v>374</v>
      </c>
      <c r="M170" s="5" t="s">
        <v>374</v>
      </c>
      <c r="N170" s="5" t="s">
        <v>374</v>
      </c>
      <c r="O170" s="5" t="s">
        <v>374</v>
      </c>
      <c r="P170" s="4"/>
      <c r="Q170" s="4"/>
    </row>
    <row r="171" spans="1:17" s="7" customFormat="1" ht="36">
      <c r="A171" s="77">
        <f t="shared" si="2"/>
        <v>166</v>
      </c>
      <c r="B171" s="81" t="s">
        <v>256</v>
      </c>
      <c r="C171" s="81" t="s">
        <v>258</v>
      </c>
      <c r="D171" s="74" t="s">
        <v>635</v>
      </c>
      <c r="E171" s="74"/>
      <c r="F171" s="74" t="s">
        <v>636</v>
      </c>
      <c r="G171" s="78" t="s">
        <v>374</v>
      </c>
      <c r="H171" s="75">
        <v>4989.93</v>
      </c>
      <c r="I171" s="75">
        <v>4989.93</v>
      </c>
      <c r="J171" s="75">
        <v>5109.6899999999996</v>
      </c>
      <c r="K171" s="75">
        <v>5109.6899999999996</v>
      </c>
      <c r="L171" s="75" t="s">
        <v>374</v>
      </c>
      <c r="M171" s="75" t="s">
        <v>374</v>
      </c>
      <c r="N171" s="75" t="s">
        <v>374</v>
      </c>
      <c r="O171" s="75" t="s">
        <v>374</v>
      </c>
      <c r="P171" s="4"/>
      <c r="Q171" s="4"/>
    </row>
    <row r="172" spans="1:17" s="7" customFormat="1" ht="36">
      <c r="A172" s="31">
        <f t="shared" si="2"/>
        <v>167</v>
      </c>
      <c r="B172" s="8" t="s">
        <v>256</v>
      </c>
      <c r="C172" s="8" t="s">
        <v>260</v>
      </c>
      <c r="D172" s="3" t="s">
        <v>261</v>
      </c>
      <c r="E172" s="3" t="s">
        <v>262</v>
      </c>
      <c r="F172" s="55" t="s">
        <v>472</v>
      </c>
      <c r="G172" s="55" t="s">
        <v>374</v>
      </c>
      <c r="H172" s="5">
        <v>3243.09</v>
      </c>
      <c r="I172" s="5">
        <v>1972.01</v>
      </c>
      <c r="J172" s="5">
        <v>3320.93</v>
      </c>
      <c r="K172" s="5">
        <v>2019.34</v>
      </c>
      <c r="L172" s="5" t="s">
        <v>374</v>
      </c>
      <c r="M172" s="5" t="s">
        <v>374</v>
      </c>
      <c r="N172" s="5" t="s">
        <v>374</v>
      </c>
      <c r="O172" s="5" t="s">
        <v>374</v>
      </c>
      <c r="P172" s="13" t="s">
        <v>263</v>
      </c>
      <c r="Q172" s="6" t="s">
        <v>18</v>
      </c>
    </row>
    <row r="173" spans="1:17" s="7" customFormat="1" ht="36">
      <c r="A173" s="31">
        <f t="shared" si="2"/>
        <v>168</v>
      </c>
      <c r="B173" s="8" t="s">
        <v>256</v>
      </c>
      <c r="C173" s="8" t="s">
        <v>264</v>
      </c>
      <c r="D173" s="3" t="s">
        <v>265</v>
      </c>
      <c r="E173" s="3" t="s">
        <v>13</v>
      </c>
      <c r="F173" s="55" t="s">
        <v>473</v>
      </c>
      <c r="G173" s="55" t="s">
        <v>374</v>
      </c>
      <c r="H173" s="5">
        <v>2011.65</v>
      </c>
      <c r="I173" s="5">
        <v>2011.65</v>
      </c>
      <c r="J173" s="5">
        <v>2059.21</v>
      </c>
      <c r="K173" s="5">
        <v>2059.21</v>
      </c>
      <c r="L173" s="5" t="s">
        <v>374</v>
      </c>
      <c r="M173" s="5" t="s">
        <v>374</v>
      </c>
      <c r="N173" s="5" t="s">
        <v>374</v>
      </c>
      <c r="O173" s="5" t="s">
        <v>374</v>
      </c>
      <c r="P173" s="6" t="s">
        <v>18</v>
      </c>
      <c r="Q173" s="6" t="s">
        <v>18</v>
      </c>
    </row>
    <row r="174" spans="1:17" s="7" customFormat="1" ht="36">
      <c r="A174" s="31">
        <f t="shared" si="2"/>
        <v>169</v>
      </c>
      <c r="B174" s="8" t="s">
        <v>256</v>
      </c>
      <c r="C174" s="8" t="s">
        <v>266</v>
      </c>
      <c r="D174" s="3" t="s">
        <v>267</v>
      </c>
      <c r="E174" s="3"/>
      <c r="F174" s="55" t="s">
        <v>474</v>
      </c>
      <c r="G174" s="55" t="s">
        <v>475</v>
      </c>
      <c r="H174" s="5">
        <v>1833.31</v>
      </c>
      <c r="I174" s="5">
        <v>1833.31</v>
      </c>
      <c r="J174" s="5">
        <v>1976.5</v>
      </c>
      <c r="K174" s="5">
        <v>1877.31</v>
      </c>
      <c r="L174" s="5">
        <v>161.29</v>
      </c>
      <c r="M174" s="5">
        <v>161.29</v>
      </c>
      <c r="N174" s="5">
        <v>161.68</v>
      </c>
      <c r="O174" s="5">
        <v>161.68</v>
      </c>
      <c r="P174" s="6" t="s">
        <v>18</v>
      </c>
      <c r="Q174" s="6"/>
    </row>
    <row r="175" spans="1:17" s="7" customFormat="1" ht="48">
      <c r="A175" s="31">
        <f t="shared" si="2"/>
        <v>170</v>
      </c>
      <c r="B175" s="8" t="s">
        <v>268</v>
      </c>
      <c r="C175" s="8" t="s">
        <v>269</v>
      </c>
      <c r="D175" s="3" t="s">
        <v>270</v>
      </c>
      <c r="E175" s="3" t="s">
        <v>13</v>
      </c>
      <c r="F175" s="59" t="s">
        <v>510</v>
      </c>
      <c r="G175" s="24"/>
      <c r="H175" s="5">
        <v>2140.69</v>
      </c>
      <c r="I175" s="5" t="s">
        <v>374</v>
      </c>
      <c r="J175" s="5">
        <v>2299.3000000000002</v>
      </c>
      <c r="K175" s="5" t="s">
        <v>374</v>
      </c>
      <c r="L175" s="5" t="s">
        <v>374</v>
      </c>
      <c r="M175" s="5" t="s">
        <v>374</v>
      </c>
      <c r="N175" s="5" t="s">
        <v>374</v>
      </c>
      <c r="O175" s="5" t="s">
        <v>374</v>
      </c>
      <c r="P175" s="6"/>
      <c r="Q175" s="6"/>
    </row>
    <row r="176" spans="1:17" s="7" customFormat="1" ht="48">
      <c r="A176" s="31">
        <f t="shared" si="2"/>
        <v>171</v>
      </c>
      <c r="B176" s="8" t="s">
        <v>268</v>
      </c>
      <c r="C176" s="8" t="s">
        <v>271</v>
      </c>
      <c r="D176" s="3" t="s">
        <v>270</v>
      </c>
      <c r="E176" s="3" t="s">
        <v>13</v>
      </c>
      <c r="F176" s="59" t="s">
        <v>504</v>
      </c>
      <c r="G176" s="24"/>
      <c r="H176" s="5">
        <v>2149.98</v>
      </c>
      <c r="I176" s="5" t="s">
        <v>374</v>
      </c>
      <c r="J176" s="5">
        <v>2067.66</v>
      </c>
      <c r="K176" s="5" t="s">
        <v>374</v>
      </c>
      <c r="L176" s="5" t="s">
        <v>374</v>
      </c>
      <c r="M176" s="5" t="s">
        <v>374</v>
      </c>
      <c r="N176" s="5" t="s">
        <v>374</v>
      </c>
      <c r="O176" s="5" t="s">
        <v>374</v>
      </c>
      <c r="P176" s="6"/>
      <c r="Q176" s="6"/>
    </row>
    <row r="177" spans="1:17" s="7" customFormat="1" ht="48">
      <c r="A177" s="31">
        <f t="shared" si="2"/>
        <v>172</v>
      </c>
      <c r="B177" s="8" t="s">
        <v>268</v>
      </c>
      <c r="C177" s="8" t="s">
        <v>272</v>
      </c>
      <c r="D177" s="3" t="s">
        <v>270</v>
      </c>
      <c r="E177" s="3" t="s">
        <v>13</v>
      </c>
      <c r="F177" s="59" t="s">
        <v>504</v>
      </c>
      <c r="G177" s="24"/>
      <c r="H177" s="5">
        <v>1513.93</v>
      </c>
      <c r="I177" s="5" t="s">
        <v>374</v>
      </c>
      <c r="J177" s="5">
        <v>2067.66</v>
      </c>
      <c r="K177" s="5" t="s">
        <v>374</v>
      </c>
      <c r="L177" s="5" t="s">
        <v>374</v>
      </c>
      <c r="M177" s="5" t="s">
        <v>374</v>
      </c>
      <c r="N177" s="5" t="s">
        <v>374</v>
      </c>
      <c r="O177" s="5" t="s">
        <v>374</v>
      </c>
      <c r="P177" s="6"/>
      <c r="Q177" s="6"/>
    </row>
    <row r="178" spans="1:17" s="7" customFormat="1" ht="48">
      <c r="A178" s="31">
        <f t="shared" si="2"/>
        <v>173</v>
      </c>
      <c r="B178" s="8" t="s">
        <v>268</v>
      </c>
      <c r="C178" s="8" t="s">
        <v>273</v>
      </c>
      <c r="D178" s="3" t="s">
        <v>270</v>
      </c>
      <c r="E178" s="3" t="s">
        <v>13</v>
      </c>
      <c r="F178" s="59" t="s">
        <v>504</v>
      </c>
      <c r="G178" s="24"/>
      <c r="H178" s="5">
        <v>1694.18</v>
      </c>
      <c r="I178" s="5" t="s">
        <v>374</v>
      </c>
      <c r="J178" s="5">
        <v>2067.66</v>
      </c>
      <c r="K178" s="5" t="s">
        <v>374</v>
      </c>
      <c r="L178" s="5" t="s">
        <v>374</v>
      </c>
      <c r="M178" s="5" t="s">
        <v>374</v>
      </c>
      <c r="N178" s="5" t="s">
        <v>374</v>
      </c>
      <c r="O178" s="5" t="s">
        <v>374</v>
      </c>
      <c r="P178" s="6"/>
      <c r="Q178" s="6"/>
    </row>
    <row r="179" spans="1:17" s="7" customFormat="1" ht="48">
      <c r="A179" s="31">
        <f t="shared" si="2"/>
        <v>174</v>
      </c>
      <c r="B179" s="8" t="s">
        <v>268</v>
      </c>
      <c r="C179" s="8" t="s">
        <v>274</v>
      </c>
      <c r="D179" s="3" t="s">
        <v>270</v>
      </c>
      <c r="E179" s="3" t="s">
        <v>13</v>
      </c>
      <c r="F179" s="59" t="s">
        <v>504</v>
      </c>
      <c r="G179" s="24"/>
      <c r="H179" s="5">
        <v>1485.71</v>
      </c>
      <c r="I179" s="5" t="s">
        <v>374</v>
      </c>
      <c r="J179" s="5">
        <v>2067.66</v>
      </c>
      <c r="K179" s="5" t="s">
        <v>374</v>
      </c>
      <c r="L179" s="5" t="s">
        <v>374</v>
      </c>
      <c r="M179" s="5" t="s">
        <v>374</v>
      </c>
      <c r="N179" s="5" t="s">
        <v>374</v>
      </c>
      <c r="O179" s="5" t="s">
        <v>374</v>
      </c>
      <c r="P179" s="6"/>
      <c r="Q179" s="6"/>
    </row>
    <row r="180" spans="1:17" s="7" customFormat="1" ht="48">
      <c r="A180" s="31">
        <f t="shared" si="2"/>
        <v>175</v>
      </c>
      <c r="B180" s="8" t="s">
        <v>268</v>
      </c>
      <c r="C180" s="8" t="s">
        <v>275</v>
      </c>
      <c r="D180" s="3" t="s">
        <v>270</v>
      </c>
      <c r="E180" s="3" t="s">
        <v>13</v>
      </c>
      <c r="F180" s="59" t="s">
        <v>504</v>
      </c>
      <c r="G180" s="24"/>
      <c r="H180" s="5">
        <v>2497.36</v>
      </c>
      <c r="I180" s="5" t="s">
        <v>374</v>
      </c>
      <c r="J180" s="5">
        <v>2067.66</v>
      </c>
      <c r="K180" s="5" t="s">
        <v>374</v>
      </c>
      <c r="L180" s="5" t="s">
        <v>374</v>
      </c>
      <c r="M180" s="5" t="s">
        <v>374</v>
      </c>
      <c r="N180" s="5" t="s">
        <v>374</v>
      </c>
      <c r="O180" s="5" t="s">
        <v>374</v>
      </c>
      <c r="P180" s="6"/>
      <c r="Q180" s="6"/>
    </row>
    <row r="181" spans="1:17" s="7" customFormat="1" ht="36">
      <c r="A181" s="31">
        <f t="shared" si="2"/>
        <v>176</v>
      </c>
      <c r="B181" s="8" t="s">
        <v>276</v>
      </c>
      <c r="C181" s="8" t="s">
        <v>277</v>
      </c>
      <c r="D181" s="3" t="s">
        <v>278</v>
      </c>
      <c r="E181" s="3" t="s">
        <v>13</v>
      </c>
      <c r="F181" s="66" t="s">
        <v>583</v>
      </c>
      <c r="G181" s="43"/>
      <c r="H181" s="5">
        <v>2331.9</v>
      </c>
      <c r="I181" s="5">
        <v>2331.9</v>
      </c>
      <c r="J181" s="5">
        <v>2506.41</v>
      </c>
      <c r="K181" s="5">
        <v>2387.87</v>
      </c>
      <c r="L181" s="5" t="s">
        <v>374</v>
      </c>
      <c r="M181" s="5" t="s">
        <v>374</v>
      </c>
      <c r="N181" s="5" t="s">
        <v>374</v>
      </c>
      <c r="O181" s="5" t="s">
        <v>374</v>
      </c>
      <c r="P181" s="6"/>
      <c r="Q181" s="6"/>
    </row>
    <row r="182" spans="1:17" s="7" customFormat="1" ht="36">
      <c r="A182" s="31">
        <f t="shared" si="2"/>
        <v>177</v>
      </c>
      <c r="B182" s="8" t="s">
        <v>276</v>
      </c>
      <c r="C182" s="8" t="s">
        <v>277</v>
      </c>
      <c r="D182" s="3" t="s">
        <v>279</v>
      </c>
      <c r="E182" s="3" t="s">
        <v>13</v>
      </c>
      <c r="F182" s="66" t="s">
        <v>584</v>
      </c>
      <c r="G182" s="43"/>
      <c r="H182" s="5">
        <v>2262.02</v>
      </c>
      <c r="I182" s="5">
        <v>2222.98</v>
      </c>
      <c r="J182" s="5">
        <v>2269.04</v>
      </c>
      <c r="K182" s="5">
        <v>2269.04</v>
      </c>
      <c r="L182" s="5" t="s">
        <v>374</v>
      </c>
      <c r="M182" s="5" t="s">
        <v>374</v>
      </c>
      <c r="N182" s="5" t="s">
        <v>374</v>
      </c>
      <c r="O182" s="5" t="s">
        <v>374</v>
      </c>
      <c r="P182" s="6"/>
      <c r="Q182" s="6"/>
    </row>
    <row r="183" spans="1:17" s="7" customFormat="1" ht="48">
      <c r="A183" s="31">
        <f t="shared" si="2"/>
        <v>178</v>
      </c>
      <c r="B183" s="8" t="s">
        <v>276</v>
      </c>
      <c r="C183" s="8" t="s">
        <v>280</v>
      </c>
      <c r="D183" s="3" t="s">
        <v>278</v>
      </c>
      <c r="E183" s="3" t="s">
        <v>13</v>
      </c>
      <c r="F183" s="66" t="s">
        <v>583</v>
      </c>
      <c r="G183" s="43"/>
      <c r="H183" s="5">
        <v>11960.55</v>
      </c>
      <c r="I183" s="5" t="s">
        <v>374</v>
      </c>
      <c r="J183" s="5">
        <v>14072.14</v>
      </c>
      <c r="K183" s="5" t="s">
        <v>374</v>
      </c>
      <c r="L183" s="5" t="s">
        <v>374</v>
      </c>
      <c r="M183" s="5" t="s">
        <v>374</v>
      </c>
      <c r="N183" s="5" t="s">
        <v>374</v>
      </c>
      <c r="O183" s="5" t="s">
        <v>374</v>
      </c>
      <c r="P183" s="6"/>
      <c r="Q183" s="6"/>
    </row>
    <row r="184" spans="1:17" s="7" customFormat="1" ht="36">
      <c r="A184" s="31">
        <f t="shared" si="2"/>
        <v>179</v>
      </c>
      <c r="B184" s="8" t="s">
        <v>281</v>
      </c>
      <c r="C184" s="8" t="s">
        <v>376</v>
      </c>
      <c r="D184" s="3" t="s">
        <v>282</v>
      </c>
      <c r="E184" s="3" t="s">
        <v>283</v>
      </c>
      <c r="F184" s="66" t="s">
        <v>585</v>
      </c>
      <c r="G184" s="24"/>
      <c r="H184" s="5">
        <v>7587.77</v>
      </c>
      <c r="I184" s="5" t="s">
        <v>374</v>
      </c>
      <c r="J184" s="5">
        <v>7985.96</v>
      </c>
      <c r="K184" s="5" t="s">
        <v>374</v>
      </c>
      <c r="L184" s="5" t="s">
        <v>374</v>
      </c>
      <c r="M184" s="5" t="s">
        <v>374</v>
      </c>
      <c r="N184" s="5" t="s">
        <v>374</v>
      </c>
      <c r="O184" s="5" t="s">
        <v>374</v>
      </c>
      <c r="P184" s="6"/>
      <c r="Q184" s="6"/>
    </row>
    <row r="185" spans="1:17" s="7" customFormat="1" ht="36">
      <c r="A185" s="31">
        <f t="shared" si="2"/>
        <v>180</v>
      </c>
      <c r="B185" s="8" t="s">
        <v>281</v>
      </c>
      <c r="C185" s="8" t="s">
        <v>376</v>
      </c>
      <c r="D185" s="3" t="s">
        <v>282</v>
      </c>
      <c r="E185" s="3" t="s">
        <v>284</v>
      </c>
      <c r="F185" s="66" t="s">
        <v>585</v>
      </c>
      <c r="G185" s="24"/>
      <c r="H185" s="5">
        <v>7742.34</v>
      </c>
      <c r="I185" s="5" t="s">
        <v>374</v>
      </c>
      <c r="J185" s="5">
        <v>8148.64</v>
      </c>
      <c r="K185" s="5" t="s">
        <v>374</v>
      </c>
      <c r="L185" s="5" t="s">
        <v>374</v>
      </c>
      <c r="M185" s="5" t="s">
        <v>374</v>
      </c>
      <c r="N185" s="5" t="s">
        <v>374</v>
      </c>
      <c r="O185" s="5" t="s">
        <v>374</v>
      </c>
      <c r="P185" s="6"/>
      <c r="Q185" s="6"/>
    </row>
    <row r="186" spans="1:17" s="7" customFormat="1" ht="72">
      <c r="A186" s="31">
        <f t="shared" si="2"/>
        <v>181</v>
      </c>
      <c r="B186" s="8" t="s">
        <v>136</v>
      </c>
      <c r="C186" s="8" t="s">
        <v>136</v>
      </c>
      <c r="D186" s="3" t="s">
        <v>53</v>
      </c>
      <c r="E186" s="3" t="s">
        <v>286</v>
      </c>
      <c r="F186" s="52" t="s">
        <v>392</v>
      </c>
      <c r="G186" s="24"/>
      <c r="H186" s="5">
        <v>1645.35</v>
      </c>
      <c r="I186" s="5">
        <v>1953.5</v>
      </c>
      <c r="J186" s="5">
        <v>1949.25</v>
      </c>
      <c r="K186" s="5">
        <v>2000.39</v>
      </c>
      <c r="L186" s="5" t="s">
        <v>374</v>
      </c>
      <c r="M186" s="5" t="s">
        <v>374</v>
      </c>
      <c r="N186" s="5" t="s">
        <v>374</v>
      </c>
      <c r="O186" s="5" t="s">
        <v>374</v>
      </c>
      <c r="P186" s="6"/>
      <c r="Q186" s="6"/>
    </row>
    <row r="187" spans="1:17" s="7" customFormat="1" ht="48">
      <c r="A187" s="31">
        <f t="shared" si="2"/>
        <v>182</v>
      </c>
      <c r="B187" s="8" t="s">
        <v>287</v>
      </c>
      <c r="C187" s="8" t="s">
        <v>288</v>
      </c>
      <c r="D187" s="3" t="s">
        <v>289</v>
      </c>
      <c r="E187" s="3" t="s">
        <v>13</v>
      </c>
      <c r="F187" s="55" t="s">
        <v>454</v>
      </c>
      <c r="G187" s="55" t="s">
        <v>374</v>
      </c>
      <c r="H187" s="5">
        <v>1805.13</v>
      </c>
      <c r="I187" s="36">
        <f>H187</f>
        <v>1805.13</v>
      </c>
      <c r="J187" s="36">
        <v>1894.48</v>
      </c>
      <c r="K187" s="36">
        <v>1848.45</v>
      </c>
      <c r="L187" s="5" t="s">
        <v>374</v>
      </c>
      <c r="M187" s="5" t="s">
        <v>374</v>
      </c>
      <c r="N187" s="5" t="s">
        <v>374</v>
      </c>
      <c r="O187" s="5" t="s">
        <v>374</v>
      </c>
      <c r="P187" s="6"/>
      <c r="Q187" s="6"/>
    </row>
    <row r="188" spans="1:17" s="7" customFormat="1" ht="36">
      <c r="A188" s="31">
        <f t="shared" si="2"/>
        <v>183</v>
      </c>
      <c r="B188" s="8" t="s">
        <v>287</v>
      </c>
      <c r="C188" s="8" t="s">
        <v>290</v>
      </c>
      <c r="D188" s="3" t="s">
        <v>291</v>
      </c>
      <c r="E188" s="3"/>
      <c r="F188" s="57" t="s">
        <v>455</v>
      </c>
      <c r="G188" s="57" t="s">
        <v>464</v>
      </c>
      <c r="H188" s="56" t="s">
        <v>456</v>
      </c>
      <c r="I188" s="56" t="s">
        <v>457</v>
      </c>
      <c r="J188" s="56" t="s">
        <v>458</v>
      </c>
      <c r="K188" s="56" t="s">
        <v>459</v>
      </c>
      <c r="L188" s="56" t="s">
        <v>460</v>
      </c>
      <c r="M188" s="56" t="s">
        <v>461</v>
      </c>
      <c r="N188" s="56" t="s">
        <v>462</v>
      </c>
      <c r="O188" s="56" t="s">
        <v>463</v>
      </c>
      <c r="P188" s="13" t="s">
        <v>292</v>
      </c>
      <c r="Q188" s="6"/>
    </row>
    <row r="189" spans="1:17" s="7" customFormat="1" ht="36">
      <c r="A189" s="31">
        <f t="shared" si="2"/>
        <v>184</v>
      </c>
      <c r="B189" s="8" t="s">
        <v>293</v>
      </c>
      <c r="C189" s="8" t="s">
        <v>294</v>
      </c>
      <c r="D189" s="3" t="s">
        <v>295</v>
      </c>
      <c r="E189" s="3" t="s">
        <v>296</v>
      </c>
      <c r="F189" s="66" t="s">
        <v>586</v>
      </c>
      <c r="G189" s="24"/>
      <c r="H189" s="5">
        <v>1632.26</v>
      </c>
      <c r="I189" s="5">
        <v>1614.57</v>
      </c>
      <c r="J189" s="5">
        <v>1760.41</v>
      </c>
      <c r="K189" s="5">
        <v>1653.32</v>
      </c>
      <c r="L189" s="5" t="s">
        <v>374</v>
      </c>
      <c r="M189" s="5" t="s">
        <v>374</v>
      </c>
      <c r="N189" s="5" t="s">
        <v>374</v>
      </c>
      <c r="O189" s="5" t="s">
        <v>374</v>
      </c>
      <c r="P189" s="6"/>
      <c r="Q189" s="6"/>
    </row>
    <row r="190" spans="1:17" s="7" customFormat="1" ht="36">
      <c r="A190" s="31">
        <f t="shared" si="2"/>
        <v>185</v>
      </c>
      <c r="B190" s="3" t="s">
        <v>293</v>
      </c>
      <c r="C190" s="3" t="s">
        <v>294</v>
      </c>
      <c r="D190" s="3" t="s">
        <v>295</v>
      </c>
      <c r="E190" s="3" t="s">
        <v>297</v>
      </c>
      <c r="F190" s="66" t="s">
        <v>587</v>
      </c>
      <c r="G190" s="24"/>
      <c r="H190" s="5">
        <v>4546.59</v>
      </c>
      <c r="I190" s="5" t="s">
        <v>381</v>
      </c>
      <c r="J190" s="5">
        <v>4655.7</v>
      </c>
      <c r="K190" s="5" t="s">
        <v>382</v>
      </c>
      <c r="L190" s="5" t="s">
        <v>374</v>
      </c>
      <c r="M190" s="5" t="s">
        <v>374</v>
      </c>
      <c r="N190" s="5" t="s">
        <v>374</v>
      </c>
      <c r="O190" s="5" t="s">
        <v>374</v>
      </c>
      <c r="P190" s="6"/>
      <c r="Q190" s="6"/>
    </row>
    <row r="191" spans="1:17" s="7" customFormat="1" ht="24">
      <c r="A191" s="31">
        <f t="shared" si="2"/>
        <v>186</v>
      </c>
      <c r="B191" s="8" t="s">
        <v>139</v>
      </c>
      <c r="C191" s="8" t="s">
        <v>139</v>
      </c>
      <c r="D191" s="3" t="s">
        <v>298</v>
      </c>
      <c r="E191" s="3"/>
      <c r="F191" s="52" t="s">
        <v>398</v>
      </c>
      <c r="G191" s="52" t="s">
        <v>399</v>
      </c>
      <c r="H191" s="5">
        <v>1513.56</v>
      </c>
      <c r="I191" s="5">
        <v>1513.56</v>
      </c>
      <c r="J191" s="5">
        <v>1549.89</v>
      </c>
      <c r="K191" s="5">
        <v>1549.89</v>
      </c>
      <c r="L191" s="5">
        <v>117.18</v>
      </c>
      <c r="M191" s="5">
        <v>117.18</v>
      </c>
      <c r="N191" s="5">
        <v>121.33</v>
      </c>
      <c r="O191" s="5">
        <v>119.99</v>
      </c>
      <c r="P191" s="6"/>
      <c r="Q191" s="6"/>
    </row>
    <row r="192" spans="1:17" s="7" customFormat="1" ht="36">
      <c r="A192" s="31">
        <f t="shared" si="2"/>
        <v>187</v>
      </c>
      <c r="B192" s="3" t="s">
        <v>31</v>
      </c>
      <c r="C192" s="3" t="s">
        <v>31</v>
      </c>
      <c r="D192" s="3" t="s">
        <v>299</v>
      </c>
      <c r="E192" s="3" t="s">
        <v>300</v>
      </c>
      <c r="F192" s="59" t="s">
        <v>505</v>
      </c>
      <c r="G192" s="24"/>
      <c r="H192" s="5">
        <v>203.16</v>
      </c>
      <c r="I192" s="5" t="s">
        <v>381</v>
      </c>
      <c r="J192" s="5">
        <v>208.04</v>
      </c>
      <c r="K192" s="5" t="s">
        <v>381</v>
      </c>
      <c r="L192" s="5" t="s">
        <v>381</v>
      </c>
      <c r="M192" s="5" t="s">
        <v>381</v>
      </c>
      <c r="N192" s="5" t="s">
        <v>381</v>
      </c>
      <c r="O192" s="5" t="s">
        <v>381</v>
      </c>
      <c r="P192" s="6"/>
      <c r="Q192" s="6"/>
    </row>
    <row r="193" spans="1:17" s="7" customFormat="1" ht="36">
      <c r="A193" s="31">
        <f t="shared" si="2"/>
        <v>188</v>
      </c>
      <c r="B193" s="3" t="s">
        <v>31</v>
      </c>
      <c r="C193" s="3" t="s">
        <v>31</v>
      </c>
      <c r="D193" s="3" t="s">
        <v>301</v>
      </c>
      <c r="E193" s="3"/>
      <c r="F193" s="66" t="s">
        <v>606</v>
      </c>
      <c r="G193" s="66" t="s">
        <v>618</v>
      </c>
      <c r="H193" s="5">
        <v>1625.09</v>
      </c>
      <c r="I193" s="5">
        <v>1625.09</v>
      </c>
      <c r="J193" s="5">
        <v>1659.74</v>
      </c>
      <c r="K193" s="5">
        <v>1659.74</v>
      </c>
      <c r="L193" s="5">
        <v>130.72999999999999</v>
      </c>
      <c r="M193" s="5">
        <v>130.72999999999999</v>
      </c>
      <c r="N193" s="5">
        <v>135.96</v>
      </c>
      <c r="O193" s="5">
        <v>133.86000000000001</v>
      </c>
      <c r="P193" s="6"/>
      <c r="Q193" s="6"/>
    </row>
    <row r="194" spans="1:17" s="7" customFormat="1" ht="36">
      <c r="A194" s="31">
        <f t="shared" si="2"/>
        <v>189</v>
      </c>
      <c r="B194" s="3" t="s">
        <v>31</v>
      </c>
      <c r="C194" s="3" t="s">
        <v>31</v>
      </c>
      <c r="D194" s="3" t="s">
        <v>299</v>
      </c>
      <c r="E194" s="3" t="s">
        <v>302</v>
      </c>
      <c r="F194" s="59" t="s">
        <v>505</v>
      </c>
      <c r="G194" s="24"/>
      <c r="H194" s="5">
        <v>211.9</v>
      </c>
      <c r="I194" s="5" t="s">
        <v>381</v>
      </c>
      <c r="J194" s="5">
        <v>216.99</v>
      </c>
      <c r="K194" s="5" t="s">
        <v>381</v>
      </c>
      <c r="L194" s="5" t="s">
        <v>381</v>
      </c>
      <c r="M194" s="5" t="s">
        <v>381</v>
      </c>
      <c r="N194" s="5" t="s">
        <v>381</v>
      </c>
      <c r="O194" s="5" t="s">
        <v>381</v>
      </c>
      <c r="P194" s="6"/>
      <c r="Q194" s="6"/>
    </row>
    <row r="195" spans="1:17" s="7" customFormat="1" ht="36">
      <c r="A195" s="31">
        <f t="shared" ref="A195:A248" si="3">A194+1</f>
        <v>190</v>
      </c>
      <c r="B195" s="3" t="s">
        <v>31</v>
      </c>
      <c r="C195" s="3" t="s">
        <v>31</v>
      </c>
      <c r="D195" s="3" t="s">
        <v>303</v>
      </c>
      <c r="E195" s="3" t="s">
        <v>304</v>
      </c>
      <c r="F195" s="66" t="s">
        <v>588</v>
      </c>
      <c r="G195" s="24"/>
      <c r="H195" s="5">
        <v>1787.28</v>
      </c>
      <c r="I195" s="5" t="s">
        <v>374</v>
      </c>
      <c r="J195" s="5">
        <v>1868.18</v>
      </c>
      <c r="K195" s="5" t="s">
        <v>374</v>
      </c>
      <c r="L195" s="5" t="s">
        <v>374</v>
      </c>
      <c r="M195" s="5" t="s">
        <v>374</v>
      </c>
      <c r="N195" s="5" t="s">
        <v>374</v>
      </c>
      <c r="O195" s="5" t="s">
        <v>374</v>
      </c>
      <c r="P195" s="6"/>
      <c r="Q195" s="6"/>
    </row>
    <row r="196" spans="1:17" s="7" customFormat="1" ht="36">
      <c r="A196" s="31">
        <f t="shared" si="3"/>
        <v>191</v>
      </c>
      <c r="B196" s="3" t="s">
        <v>31</v>
      </c>
      <c r="C196" s="3" t="s">
        <v>31</v>
      </c>
      <c r="D196" s="3" t="s">
        <v>305</v>
      </c>
      <c r="E196" s="3" t="s">
        <v>13</v>
      </c>
      <c r="F196" s="66" t="s">
        <v>589</v>
      </c>
      <c r="G196" s="24"/>
      <c r="H196" s="5">
        <v>2956.44</v>
      </c>
      <c r="I196" s="5" t="s">
        <v>374</v>
      </c>
      <c r="J196" s="5">
        <v>3058.68</v>
      </c>
      <c r="K196" s="5" t="s">
        <v>374</v>
      </c>
      <c r="L196" s="5" t="s">
        <v>374</v>
      </c>
      <c r="M196" s="5" t="s">
        <v>374</v>
      </c>
      <c r="N196" s="5" t="s">
        <v>374</v>
      </c>
      <c r="O196" s="5" t="s">
        <v>374</v>
      </c>
      <c r="P196" s="6"/>
      <c r="Q196" s="6"/>
    </row>
    <row r="197" spans="1:17" s="17" customFormat="1" ht="51">
      <c r="A197" s="31">
        <f t="shared" si="3"/>
        <v>192</v>
      </c>
      <c r="B197" s="14" t="s">
        <v>199</v>
      </c>
      <c r="C197" s="15" t="s">
        <v>200</v>
      </c>
      <c r="D197" s="15" t="s">
        <v>306</v>
      </c>
      <c r="E197" s="33"/>
      <c r="F197" s="59" t="s">
        <v>502</v>
      </c>
      <c r="G197" s="59" t="s">
        <v>503</v>
      </c>
      <c r="H197" s="5">
        <v>2352.16</v>
      </c>
      <c r="I197" s="5">
        <v>2624.15</v>
      </c>
      <c r="J197" s="5">
        <v>3208.37</v>
      </c>
      <c r="K197" s="5">
        <v>2687.13</v>
      </c>
      <c r="L197" s="5">
        <v>206.04</v>
      </c>
      <c r="M197" s="5">
        <v>229.79</v>
      </c>
      <c r="N197" s="5">
        <v>263.2</v>
      </c>
      <c r="O197" s="5">
        <v>235.3</v>
      </c>
      <c r="P197" s="16"/>
      <c r="Q197" s="16"/>
    </row>
    <row r="198" spans="1:17" s="7" customFormat="1" ht="72">
      <c r="A198" s="31">
        <f t="shared" si="3"/>
        <v>193</v>
      </c>
      <c r="B198" s="3" t="s">
        <v>236</v>
      </c>
      <c r="C198" s="3" t="s">
        <v>237</v>
      </c>
      <c r="D198" s="3" t="s">
        <v>53</v>
      </c>
      <c r="E198" s="3" t="s">
        <v>307</v>
      </c>
      <c r="F198" s="52" t="s">
        <v>396</v>
      </c>
      <c r="G198" s="24"/>
      <c r="H198" s="5">
        <v>5255.62</v>
      </c>
      <c r="I198" s="5" t="s">
        <v>374</v>
      </c>
      <c r="J198" s="5">
        <v>5391.95</v>
      </c>
      <c r="K198" s="5" t="s">
        <v>374</v>
      </c>
      <c r="L198" s="5" t="s">
        <v>374</v>
      </c>
      <c r="M198" s="5" t="s">
        <v>374</v>
      </c>
      <c r="N198" s="5" t="s">
        <v>374</v>
      </c>
      <c r="O198" s="5" t="s">
        <v>374</v>
      </c>
      <c r="P198" s="18"/>
      <c r="Q198" s="18"/>
    </row>
    <row r="199" spans="1:17" s="17" customFormat="1" ht="36">
      <c r="A199" s="31">
        <f t="shared" si="3"/>
        <v>194</v>
      </c>
      <c r="B199" s="71" t="s">
        <v>256</v>
      </c>
      <c r="C199" s="71" t="s">
        <v>197</v>
      </c>
      <c r="D199" s="3" t="s">
        <v>625</v>
      </c>
      <c r="E199" s="3" t="s">
        <v>13</v>
      </c>
      <c r="F199" s="57" t="s">
        <v>476</v>
      </c>
      <c r="G199" s="72" t="s">
        <v>374</v>
      </c>
      <c r="H199" s="5">
        <v>2620.2399999999998</v>
      </c>
      <c r="I199" s="5">
        <v>2620.2399999999998</v>
      </c>
      <c r="J199" s="5">
        <v>2683.13</v>
      </c>
      <c r="K199" s="5">
        <v>2683.13</v>
      </c>
      <c r="L199" s="5" t="s">
        <v>374</v>
      </c>
      <c r="M199" s="5" t="s">
        <v>374</v>
      </c>
      <c r="N199" s="5" t="s">
        <v>374</v>
      </c>
      <c r="O199" s="5" t="s">
        <v>374</v>
      </c>
      <c r="P199" s="18" t="s">
        <v>18</v>
      </c>
      <c r="Q199" s="18" t="s">
        <v>18</v>
      </c>
    </row>
    <row r="200" spans="1:17" s="7" customFormat="1" ht="72">
      <c r="A200" s="31">
        <f t="shared" si="3"/>
        <v>195</v>
      </c>
      <c r="B200" s="3" t="s">
        <v>31</v>
      </c>
      <c r="C200" s="3" t="s">
        <v>31</v>
      </c>
      <c r="D200" s="3" t="s">
        <v>53</v>
      </c>
      <c r="E200" s="3" t="s">
        <v>308</v>
      </c>
      <c r="F200" s="52" t="s">
        <v>395</v>
      </c>
      <c r="G200" s="24"/>
      <c r="H200" s="5">
        <v>1235.71</v>
      </c>
      <c r="I200" s="5" t="s">
        <v>374</v>
      </c>
      <c r="J200" s="5">
        <v>1266.4000000000001</v>
      </c>
      <c r="K200" s="5" t="s">
        <v>374</v>
      </c>
      <c r="L200" s="5" t="s">
        <v>374</v>
      </c>
      <c r="M200" s="5" t="s">
        <v>374</v>
      </c>
      <c r="N200" s="5" t="s">
        <v>374</v>
      </c>
      <c r="O200" s="5" t="s">
        <v>374</v>
      </c>
      <c r="P200" s="18"/>
      <c r="Q200" s="18"/>
    </row>
    <row r="201" spans="1:17" s="7" customFormat="1" ht="72">
      <c r="A201" s="31">
        <f t="shared" si="3"/>
        <v>196</v>
      </c>
      <c r="B201" s="3" t="s">
        <v>31</v>
      </c>
      <c r="C201" s="3" t="s">
        <v>31</v>
      </c>
      <c r="D201" s="3" t="s">
        <v>53</v>
      </c>
      <c r="E201" s="3" t="s">
        <v>309</v>
      </c>
      <c r="F201" s="52" t="s">
        <v>397</v>
      </c>
      <c r="G201" s="24"/>
      <c r="H201" s="5"/>
      <c r="I201" s="5"/>
      <c r="J201" s="5"/>
      <c r="K201" s="5"/>
      <c r="L201" s="5"/>
      <c r="M201" s="5"/>
      <c r="N201" s="5"/>
      <c r="O201" s="5"/>
      <c r="P201" s="18"/>
      <c r="Q201" s="18"/>
    </row>
    <row r="202" spans="1:17" ht="36">
      <c r="A202" s="31">
        <f t="shared" si="3"/>
        <v>197</v>
      </c>
      <c r="B202" s="3" t="s">
        <v>31</v>
      </c>
      <c r="C202" s="3" t="s">
        <v>31</v>
      </c>
      <c r="D202" s="3" t="s">
        <v>367</v>
      </c>
      <c r="E202" s="3" t="s">
        <v>310</v>
      </c>
      <c r="F202" s="52" t="s">
        <v>402</v>
      </c>
      <c r="G202" s="24"/>
      <c r="H202" s="5">
        <v>1567.28</v>
      </c>
      <c r="I202" s="5">
        <v>1567.28</v>
      </c>
      <c r="J202" s="5">
        <v>1994.64</v>
      </c>
      <c r="K202" s="5">
        <v>1604.9</v>
      </c>
      <c r="L202" s="5" t="s">
        <v>374</v>
      </c>
      <c r="M202" s="5" t="s">
        <v>374</v>
      </c>
      <c r="N202" s="5" t="s">
        <v>374</v>
      </c>
      <c r="O202" s="5" t="s">
        <v>374</v>
      </c>
      <c r="P202" s="19"/>
      <c r="Q202" s="19"/>
    </row>
    <row r="203" spans="1:17" ht="36">
      <c r="A203" s="31">
        <f t="shared" si="3"/>
        <v>198</v>
      </c>
      <c r="B203" s="8" t="s">
        <v>19</v>
      </c>
      <c r="C203" s="8" t="s">
        <v>30</v>
      </c>
      <c r="D203" s="3" t="s">
        <v>311</v>
      </c>
      <c r="E203" s="3" t="s">
        <v>312</v>
      </c>
      <c r="F203" s="66" t="s">
        <v>590</v>
      </c>
      <c r="G203" s="66" t="s">
        <v>619</v>
      </c>
      <c r="H203" s="5">
        <v>2149.09</v>
      </c>
      <c r="I203" s="5">
        <v>1733.34</v>
      </c>
      <c r="J203" s="5">
        <v>2240.23</v>
      </c>
      <c r="K203" s="5">
        <v>1774.94</v>
      </c>
      <c r="L203" s="5">
        <v>175.48</v>
      </c>
      <c r="M203" s="5">
        <v>120.03</v>
      </c>
      <c r="N203" s="5">
        <v>183.29</v>
      </c>
      <c r="O203" s="5">
        <v>122.91</v>
      </c>
      <c r="P203" s="19"/>
      <c r="Q203" s="19"/>
    </row>
    <row r="204" spans="1:17" ht="36">
      <c r="A204" s="31">
        <f t="shared" si="3"/>
        <v>199</v>
      </c>
      <c r="B204" s="3" t="s">
        <v>31</v>
      </c>
      <c r="C204" s="3" t="s">
        <v>31</v>
      </c>
      <c r="D204" s="3" t="s">
        <v>311</v>
      </c>
      <c r="E204" s="3" t="s">
        <v>313</v>
      </c>
      <c r="F204" s="66" t="s">
        <v>590</v>
      </c>
      <c r="G204" s="66" t="s">
        <v>619</v>
      </c>
      <c r="H204" s="5">
        <v>1732.82</v>
      </c>
      <c r="I204" s="5">
        <v>1675.56</v>
      </c>
      <c r="J204" s="5">
        <v>1808.18</v>
      </c>
      <c r="K204" s="5">
        <v>1715.78</v>
      </c>
      <c r="L204" s="5">
        <v>137.57</v>
      </c>
      <c r="M204" s="5">
        <v>98.98</v>
      </c>
      <c r="N204" s="5">
        <v>146.1</v>
      </c>
      <c r="O204" s="5">
        <v>101.35</v>
      </c>
      <c r="P204" s="19"/>
      <c r="Q204" s="19"/>
    </row>
    <row r="205" spans="1:17" ht="36">
      <c r="A205" s="31">
        <f t="shared" si="3"/>
        <v>200</v>
      </c>
      <c r="B205" s="3" t="s">
        <v>31</v>
      </c>
      <c r="C205" s="3" t="s">
        <v>31</v>
      </c>
      <c r="D205" s="3" t="s">
        <v>314</v>
      </c>
      <c r="E205" s="3" t="s">
        <v>315</v>
      </c>
      <c r="F205" s="66" t="s">
        <v>591</v>
      </c>
      <c r="G205" s="66" t="s">
        <v>620</v>
      </c>
      <c r="H205" s="5">
        <v>1715.4</v>
      </c>
      <c r="I205" s="5">
        <v>1575.43</v>
      </c>
      <c r="J205" s="5">
        <v>1779.71</v>
      </c>
      <c r="K205" s="5">
        <v>1613.24</v>
      </c>
      <c r="L205" s="5">
        <v>136.38</v>
      </c>
      <c r="M205" s="5">
        <v>94.37</v>
      </c>
      <c r="N205" s="5">
        <v>144.25</v>
      </c>
      <c r="O205" s="5">
        <v>96.63</v>
      </c>
      <c r="P205" s="19"/>
      <c r="Q205" s="19"/>
    </row>
    <row r="206" spans="1:17" ht="36">
      <c r="A206" s="31">
        <f t="shared" si="3"/>
        <v>201</v>
      </c>
      <c r="B206" s="3" t="s">
        <v>31</v>
      </c>
      <c r="C206" s="3" t="s">
        <v>31</v>
      </c>
      <c r="D206" s="3" t="s">
        <v>314</v>
      </c>
      <c r="E206" s="3" t="s">
        <v>316</v>
      </c>
      <c r="F206" s="66" t="s">
        <v>591</v>
      </c>
      <c r="G206" s="66" t="s">
        <v>620</v>
      </c>
      <c r="H206" s="5">
        <v>2148.83</v>
      </c>
      <c r="I206" s="5">
        <v>1622.8</v>
      </c>
      <c r="J206" s="5">
        <v>2242.38</v>
      </c>
      <c r="K206" s="5">
        <v>1661.74</v>
      </c>
      <c r="L206" s="5">
        <v>165.23</v>
      </c>
      <c r="M206" s="5">
        <v>94.17</v>
      </c>
      <c r="N206" s="5">
        <v>174.94</v>
      </c>
      <c r="O206" s="5">
        <v>96.43</v>
      </c>
      <c r="P206" s="19"/>
      <c r="Q206" s="19"/>
    </row>
    <row r="207" spans="1:17" ht="36">
      <c r="A207" s="31">
        <f t="shared" si="3"/>
        <v>202</v>
      </c>
      <c r="B207" s="3" t="s">
        <v>31</v>
      </c>
      <c r="C207" s="3" t="s">
        <v>31</v>
      </c>
      <c r="D207" s="3" t="s">
        <v>314</v>
      </c>
      <c r="E207" s="3" t="s">
        <v>317</v>
      </c>
      <c r="F207" s="66" t="s">
        <v>591</v>
      </c>
      <c r="G207" s="66" t="s">
        <v>620</v>
      </c>
      <c r="H207" s="5">
        <v>1833.7</v>
      </c>
      <c r="I207" s="5">
        <v>1568.63</v>
      </c>
      <c r="J207" s="5">
        <v>1935.87</v>
      </c>
      <c r="K207" s="5">
        <v>1606.28</v>
      </c>
      <c r="L207" s="5">
        <v>144.29</v>
      </c>
      <c r="M207" s="5">
        <v>94.13</v>
      </c>
      <c r="N207" s="5">
        <v>154.54</v>
      </c>
      <c r="O207" s="5">
        <v>96.38</v>
      </c>
      <c r="P207" s="19"/>
      <c r="Q207" s="19"/>
    </row>
    <row r="208" spans="1:17" ht="36">
      <c r="A208" s="31">
        <f t="shared" si="3"/>
        <v>203</v>
      </c>
      <c r="B208" s="3" t="s">
        <v>281</v>
      </c>
      <c r="C208" s="3" t="s">
        <v>285</v>
      </c>
      <c r="D208" s="3" t="s">
        <v>318</v>
      </c>
      <c r="E208" s="3"/>
      <c r="F208" s="59" t="s">
        <v>496</v>
      </c>
      <c r="G208" s="24"/>
      <c r="H208" s="5">
        <v>2377.25</v>
      </c>
      <c r="I208" s="5">
        <v>2377.25</v>
      </c>
      <c r="J208" s="5">
        <v>2429.34</v>
      </c>
      <c r="K208" s="5">
        <v>2429.34</v>
      </c>
      <c r="L208" s="5" t="s">
        <v>374</v>
      </c>
      <c r="M208" s="5" t="s">
        <v>374</v>
      </c>
      <c r="N208" s="5" t="s">
        <v>374</v>
      </c>
      <c r="O208" s="5" t="s">
        <v>374</v>
      </c>
      <c r="P208" s="5" t="s">
        <v>374</v>
      </c>
      <c r="Q208" s="5" t="s">
        <v>374</v>
      </c>
    </row>
    <row r="209" spans="1:17" ht="36">
      <c r="A209" s="31">
        <f t="shared" si="3"/>
        <v>204</v>
      </c>
      <c r="B209" s="8" t="s">
        <v>31</v>
      </c>
      <c r="C209" s="8" t="s">
        <v>31</v>
      </c>
      <c r="D209" s="3" t="s">
        <v>319</v>
      </c>
      <c r="E209" s="3" t="s">
        <v>320</v>
      </c>
      <c r="F209" s="66" t="s">
        <v>592</v>
      </c>
      <c r="G209" s="24" t="s">
        <v>374</v>
      </c>
      <c r="H209" s="5">
        <v>595.04</v>
      </c>
      <c r="I209" s="5" t="s">
        <v>374</v>
      </c>
      <c r="J209" s="5">
        <v>626.53</v>
      </c>
      <c r="K209" s="5" t="s">
        <v>374</v>
      </c>
      <c r="L209" s="5" t="s">
        <v>374</v>
      </c>
      <c r="M209" s="5" t="s">
        <v>374</v>
      </c>
      <c r="N209" s="5" t="s">
        <v>374</v>
      </c>
      <c r="O209" s="5" t="s">
        <v>374</v>
      </c>
      <c r="P209" s="19"/>
      <c r="Q209" s="19"/>
    </row>
    <row r="210" spans="1:17" ht="36">
      <c r="A210" s="31">
        <f t="shared" si="3"/>
        <v>205</v>
      </c>
      <c r="B210" s="8" t="s">
        <v>31</v>
      </c>
      <c r="C210" s="8" t="s">
        <v>31</v>
      </c>
      <c r="D210" s="3" t="s">
        <v>319</v>
      </c>
      <c r="E210" s="3" t="s">
        <v>321</v>
      </c>
      <c r="F210" s="66" t="s">
        <v>593</v>
      </c>
      <c r="G210" s="24" t="s">
        <v>374</v>
      </c>
      <c r="H210" s="5">
        <v>24.98</v>
      </c>
      <c r="I210" s="5" t="s">
        <v>374</v>
      </c>
      <c r="J210" s="5">
        <v>24.98</v>
      </c>
      <c r="K210" s="5" t="s">
        <v>374</v>
      </c>
      <c r="L210" s="5" t="s">
        <v>374</v>
      </c>
      <c r="M210" s="5" t="s">
        <v>374</v>
      </c>
      <c r="N210" s="5" t="s">
        <v>374</v>
      </c>
      <c r="O210" s="5" t="s">
        <v>374</v>
      </c>
      <c r="P210" s="19"/>
      <c r="Q210" s="19"/>
    </row>
    <row r="211" spans="1:17" ht="36">
      <c r="A211" s="31">
        <f t="shared" si="3"/>
        <v>206</v>
      </c>
      <c r="B211" s="45" t="s">
        <v>31</v>
      </c>
      <c r="C211" s="45" t="s">
        <v>31</v>
      </c>
      <c r="D211" s="3" t="s">
        <v>319</v>
      </c>
      <c r="E211" s="3" t="s">
        <v>378</v>
      </c>
      <c r="F211" s="66" t="s">
        <v>594</v>
      </c>
      <c r="G211" s="46" t="s">
        <v>374</v>
      </c>
      <c r="H211" s="5">
        <v>257.77</v>
      </c>
      <c r="I211" s="5" t="s">
        <v>374</v>
      </c>
      <c r="J211" s="5">
        <v>266.79000000000002</v>
      </c>
      <c r="K211" s="5" t="s">
        <v>374</v>
      </c>
      <c r="L211" s="5" t="s">
        <v>374</v>
      </c>
      <c r="M211" s="5" t="s">
        <v>374</v>
      </c>
      <c r="N211" s="5" t="s">
        <v>374</v>
      </c>
      <c r="O211" s="5" t="s">
        <v>374</v>
      </c>
      <c r="P211" s="19"/>
      <c r="Q211" s="19"/>
    </row>
    <row r="212" spans="1:17" ht="36">
      <c r="A212" s="31">
        <f t="shared" si="3"/>
        <v>207</v>
      </c>
      <c r="B212" s="45" t="s">
        <v>31</v>
      </c>
      <c r="C212" s="45" t="s">
        <v>31</v>
      </c>
      <c r="D212" s="3" t="s">
        <v>319</v>
      </c>
      <c r="E212" s="3" t="s">
        <v>379</v>
      </c>
      <c r="F212" s="66" t="s">
        <v>594</v>
      </c>
      <c r="G212" s="46" t="s">
        <v>374</v>
      </c>
      <c r="H212" s="5">
        <v>72.98</v>
      </c>
      <c r="I212" s="5" t="s">
        <v>374</v>
      </c>
      <c r="J212" s="5">
        <v>75.569999999999993</v>
      </c>
      <c r="K212" s="5" t="s">
        <v>374</v>
      </c>
      <c r="L212" s="5" t="s">
        <v>374</v>
      </c>
      <c r="M212" s="5" t="s">
        <v>374</v>
      </c>
      <c r="N212" s="5" t="s">
        <v>374</v>
      </c>
      <c r="O212" s="5" t="s">
        <v>374</v>
      </c>
      <c r="P212" s="19"/>
      <c r="Q212" s="19"/>
    </row>
    <row r="213" spans="1:17" ht="24">
      <c r="A213" s="31">
        <f t="shared" si="3"/>
        <v>208</v>
      </c>
      <c r="B213" s="3" t="s">
        <v>139</v>
      </c>
      <c r="C213" s="3" t="s">
        <v>139</v>
      </c>
      <c r="D213" s="3" t="s">
        <v>322</v>
      </c>
      <c r="E213" s="3" t="s">
        <v>323</v>
      </c>
      <c r="F213" s="50" t="s">
        <v>387</v>
      </c>
      <c r="G213" s="50" t="s">
        <v>388</v>
      </c>
      <c r="H213" s="5">
        <v>1332.24</v>
      </c>
      <c r="I213" s="5">
        <v>1483.82</v>
      </c>
      <c r="J213" s="5">
        <v>1460.67</v>
      </c>
      <c r="K213" s="5">
        <v>1519.36</v>
      </c>
      <c r="L213" s="5">
        <v>114.8</v>
      </c>
      <c r="M213" s="5">
        <v>124.84</v>
      </c>
      <c r="N213" s="5">
        <v>109.9</v>
      </c>
      <c r="O213" s="5">
        <v>127.83</v>
      </c>
      <c r="P213" s="19"/>
      <c r="Q213" s="19"/>
    </row>
    <row r="214" spans="1:17" ht="24">
      <c r="A214" s="31">
        <f t="shared" si="3"/>
        <v>209</v>
      </c>
      <c r="B214" s="3" t="s">
        <v>139</v>
      </c>
      <c r="C214" s="3" t="s">
        <v>139</v>
      </c>
      <c r="D214" s="3" t="s">
        <v>322</v>
      </c>
      <c r="E214" s="3" t="s">
        <v>324</v>
      </c>
      <c r="F214" s="50" t="s">
        <v>387</v>
      </c>
      <c r="G214" s="50" t="s">
        <v>374</v>
      </c>
      <c r="H214" s="5">
        <v>749.63</v>
      </c>
      <c r="I214" s="5" t="s">
        <v>374</v>
      </c>
      <c r="J214" s="5">
        <v>827.56</v>
      </c>
      <c r="K214" s="5" t="s">
        <v>374</v>
      </c>
      <c r="L214" s="5" t="s">
        <v>374</v>
      </c>
      <c r="M214" s="5" t="s">
        <v>374</v>
      </c>
      <c r="N214" s="5" t="s">
        <v>374</v>
      </c>
      <c r="O214" s="5" t="s">
        <v>374</v>
      </c>
      <c r="P214" s="19"/>
      <c r="Q214" s="19"/>
    </row>
    <row r="215" spans="1:17" ht="24">
      <c r="A215" s="31">
        <f t="shared" si="3"/>
        <v>210</v>
      </c>
      <c r="B215" s="3" t="s">
        <v>139</v>
      </c>
      <c r="C215" s="3" t="s">
        <v>139</v>
      </c>
      <c r="D215" s="3" t="s">
        <v>322</v>
      </c>
      <c r="E215" s="3" t="s">
        <v>325</v>
      </c>
      <c r="F215" s="50" t="s">
        <v>389</v>
      </c>
      <c r="G215" s="50" t="s">
        <v>374</v>
      </c>
      <c r="H215" s="5">
        <v>20.14</v>
      </c>
      <c r="I215" s="5" t="s">
        <v>374</v>
      </c>
      <c r="J215" s="5">
        <v>20.14</v>
      </c>
      <c r="K215" s="5" t="s">
        <v>374</v>
      </c>
      <c r="L215" s="5" t="s">
        <v>374</v>
      </c>
      <c r="M215" s="5" t="s">
        <v>374</v>
      </c>
      <c r="N215" s="5" t="s">
        <v>374</v>
      </c>
      <c r="O215" s="5" t="s">
        <v>374</v>
      </c>
      <c r="P215" s="19"/>
      <c r="Q215" s="19"/>
    </row>
    <row r="216" spans="1:17" ht="24">
      <c r="A216" s="31">
        <f t="shared" si="3"/>
        <v>211</v>
      </c>
      <c r="B216" s="3" t="s">
        <v>139</v>
      </c>
      <c r="C216" s="3" t="s">
        <v>139</v>
      </c>
      <c r="D216" s="3" t="s">
        <v>326</v>
      </c>
      <c r="E216" s="3" t="s">
        <v>327</v>
      </c>
      <c r="F216" s="66" t="s">
        <v>595</v>
      </c>
      <c r="G216" s="46"/>
      <c r="H216" s="5">
        <v>789.59</v>
      </c>
      <c r="I216" s="5" t="s">
        <v>374</v>
      </c>
      <c r="J216" s="5">
        <v>846.23</v>
      </c>
      <c r="K216" s="5" t="s">
        <v>374</v>
      </c>
      <c r="L216" s="5" t="s">
        <v>374</v>
      </c>
      <c r="M216" s="5" t="s">
        <v>374</v>
      </c>
      <c r="N216" s="5" t="s">
        <v>374</v>
      </c>
      <c r="O216" s="5" t="s">
        <v>374</v>
      </c>
      <c r="P216" s="19"/>
      <c r="Q216" s="19"/>
    </row>
    <row r="217" spans="1:17" ht="36">
      <c r="A217" s="31">
        <f t="shared" si="3"/>
        <v>212</v>
      </c>
      <c r="B217" s="3" t="s">
        <v>139</v>
      </c>
      <c r="C217" s="3" t="s">
        <v>139</v>
      </c>
      <c r="D217" s="3" t="s">
        <v>326</v>
      </c>
      <c r="E217" s="3" t="s">
        <v>328</v>
      </c>
      <c r="F217" s="66" t="s">
        <v>387</v>
      </c>
      <c r="G217" s="24"/>
      <c r="H217" s="5">
        <v>20.14</v>
      </c>
      <c r="I217" s="5" t="s">
        <v>374</v>
      </c>
      <c r="J217" s="5">
        <v>20.14</v>
      </c>
      <c r="K217" s="5" t="s">
        <v>374</v>
      </c>
      <c r="L217" s="5" t="s">
        <v>374</v>
      </c>
      <c r="M217" s="5" t="s">
        <v>374</v>
      </c>
      <c r="N217" s="5" t="s">
        <v>374</v>
      </c>
      <c r="O217" s="5" t="s">
        <v>374</v>
      </c>
      <c r="P217" s="19"/>
      <c r="Q217" s="19"/>
    </row>
    <row r="218" spans="1:17" ht="24">
      <c r="A218" s="31">
        <f t="shared" si="3"/>
        <v>213</v>
      </c>
      <c r="B218" s="3" t="s">
        <v>92</v>
      </c>
      <c r="C218" s="3" t="s">
        <v>92</v>
      </c>
      <c r="D218" s="3" t="s">
        <v>329</v>
      </c>
      <c r="E218" s="3" t="s">
        <v>330</v>
      </c>
      <c r="F218" s="66" t="s">
        <v>605</v>
      </c>
      <c r="G218" s="24" t="s">
        <v>374</v>
      </c>
      <c r="H218" s="5">
        <v>870.03</v>
      </c>
      <c r="I218" s="5" t="s">
        <v>374</v>
      </c>
      <c r="J218" s="5">
        <v>966.3</v>
      </c>
      <c r="K218" s="5" t="s">
        <v>374</v>
      </c>
      <c r="L218" s="5" t="s">
        <v>374</v>
      </c>
      <c r="M218" s="5" t="s">
        <v>374</v>
      </c>
      <c r="N218" s="5" t="s">
        <v>374</v>
      </c>
      <c r="O218" s="5" t="s">
        <v>374</v>
      </c>
      <c r="P218" s="19"/>
      <c r="Q218" s="19"/>
    </row>
    <row r="219" spans="1:17" ht="36">
      <c r="A219" s="31">
        <f t="shared" si="3"/>
        <v>214</v>
      </c>
      <c r="B219" s="3" t="s">
        <v>92</v>
      </c>
      <c r="C219" s="3" t="s">
        <v>92</v>
      </c>
      <c r="D219" s="3" t="s">
        <v>329</v>
      </c>
      <c r="E219" s="3" t="s">
        <v>331</v>
      </c>
      <c r="F219" s="66" t="s">
        <v>596</v>
      </c>
      <c r="G219" s="24" t="s">
        <v>374</v>
      </c>
      <c r="H219" s="5">
        <v>94.66</v>
      </c>
      <c r="I219" s="5" t="s">
        <v>374</v>
      </c>
      <c r="J219" s="5">
        <v>94.66</v>
      </c>
      <c r="K219" s="5" t="s">
        <v>374</v>
      </c>
      <c r="L219" s="5" t="s">
        <v>374</v>
      </c>
      <c r="M219" s="5" t="s">
        <v>374</v>
      </c>
      <c r="N219" s="5" t="s">
        <v>374</v>
      </c>
      <c r="O219" s="5" t="s">
        <v>374</v>
      </c>
      <c r="P219" s="19"/>
      <c r="Q219" s="19"/>
    </row>
    <row r="220" spans="1:17" ht="36">
      <c r="A220" s="31">
        <f t="shared" si="3"/>
        <v>215</v>
      </c>
      <c r="B220" s="8" t="s">
        <v>293</v>
      </c>
      <c r="C220" s="8" t="s">
        <v>332</v>
      </c>
      <c r="D220" s="3" t="s">
        <v>333</v>
      </c>
      <c r="E220" s="3"/>
      <c r="F220" s="48" t="s">
        <v>384</v>
      </c>
      <c r="G220" s="48" t="s">
        <v>381</v>
      </c>
      <c r="H220" s="5">
        <v>3610.4</v>
      </c>
      <c r="I220" s="5" t="s">
        <v>381</v>
      </c>
      <c r="J220" s="5">
        <v>3697.05</v>
      </c>
      <c r="K220" s="5" t="s">
        <v>374</v>
      </c>
      <c r="L220" s="5" t="s">
        <v>374</v>
      </c>
      <c r="M220" s="5" t="s">
        <v>374</v>
      </c>
      <c r="N220" s="5" t="s">
        <v>374</v>
      </c>
      <c r="O220" s="5" t="s">
        <v>374</v>
      </c>
      <c r="P220" s="19"/>
      <c r="Q220" s="19"/>
    </row>
    <row r="221" spans="1:17" ht="36">
      <c r="A221" s="31">
        <f t="shared" si="3"/>
        <v>216</v>
      </c>
      <c r="B221" s="3" t="s">
        <v>293</v>
      </c>
      <c r="C221" s="3" t="s">
        <v>334</v>
      </c>
      <c r="D221" s="3" t="s">
        <v>333</v>
      </c>
      <c r="E221" s="3"/>
      <c r="F221" s="48" t="s">
        <v>384</v>
      </c>
      <c r="G221" s="48" t="s">
        <v>381</v>
      </c>
      <c r="H221" s="5">
        <v>8937.9599999999991</v>
      </c>
      <c r="I221" s="5" t="s">
        <v>381</v>
      </c>
      <c r="J221" s="5">
        <v>11757.71</v>
      </c>
      <c r="K221" s="5" t="s">
        <v>374</v>
      </c>
      <c r="L221" s="5" t="s">
        <v>374</v>
      </c>
      <c r="M221" s="5" t="s">
        <v>374</v>
      </c>
      <c r="N221" s="5" t="s">
        <v>374</v>
      </c>
      <c r="O221" s="5" t="s">
        <v>374</v>
      </c>
      <c r="P221" s="19"/>
      <c r="Q221" s="19"/>
    </row>
    <row r="222" spans="1:17" ht="24">
      <c r="A222" s="31">
        <f t="shared" si="3"/>
        <v>217</v>
      </c>
      <c r="B222" s="3" t="s">
        <v>139</v>
      </c>
      <c r="C222" s="3" t="s">
        <v>139</v>
      </c>
      <c r="D222" s="3" t="s">
        <v>335</v>
      </c>
      <c r="E222" s="3"/>
      <c r="F222" s="52" t="s">
        <v>418</v>
      </c>
      <c r="G222" s="52" t="s">
        <v>419</v>
      </c>
      <c r="H222" s="5">
        <v>1743.12</v>
      </c>
      <c r="I222" s="5">
        <v>1743.12</v>
      </c>
      <c r="J222" s="5">
        <v>1774.65</v>
      </c>
      <c r="K222" s="5">
        <v>1774.65</v>
      </c>
      <c r="L222" s="5">
        <v>132.4</v>
      </c>
      <c r="M222" s="5">
        <v>132.4</v>
      </c>
      <c r="N222" s="5">
        <v>134.86000000000001</v>
      </c>
      <c r="O222" s="5">
        <v>134.86000000000001</v>
      </c>
      <c r="P222" s="19"/>
      <c r="Q222" s="19"/>
    </row>
    <row r="223" spans="1:17" ht="36">
      <c r="A223" s="31">
        <f t="shared" si="3"/>
        <v>218</v>
      </c>
      <c r="B223" s="8" t="s">
        <v>210</v>
      </c>
      <c r="C223" s="8" t="s">
        <v>214</v>
      </c>
      <c r="D223" s="3" t="s">
        <v>336</v>
      </c>
      <c r="E223" s="3" t="s">
        <v>337</v>
      </c>
      <c r="F223" s="70" t="s">
        <v>624</v>
      </c>
      <c r="G223" s="24"/>
      <c r="H223" s="5">
        <v>1823.15</v>
      </c>
      <c r="I223" s="5">
        <v>2050.2599999999998</v>
      </c>
      <c r="J223" s="5">
        <v>1830.62</v>
      </c>
      <c r="K223" s="5">
        <v>2099.4699999999998</v>
      </c>
      <c r="L223" s="5" t="s">
        <v>374</v>
      </c>
      <c r="M223" s="5" t="s">
        <v>374</v>
      </c>
      <c r="N223" s="5" t="s">
        <v>374</v>
      </c>
      <c r="O223" s="5" t="s">
        <v>374</v>
      </c>
      <c r="P223" s="19"/>
      <c r="Q223" s="19"/>
    </row>
    <row r="224" spans="1:17" ht="24">
      <c r="A224" s="31">
        <f t="shared" si="3"/>
        <v>219</v>
      </c>
      <c r="B224" s="3" t="s">
        <v>139</v>
      </c>
      <c r="C224" s="3" t="s">
        <v>139</v>
      </c>
      <c r="D224" s="3" t="s">
        <v>338</v>
      </c>
      <c r="E224" s="3" t="s">
        <v>339</v>
      </c>
      <c r="F224" s="53" t="s">
        <v>405</v>
      </c>
      <c r="G224" s="24"/>
      <c r="H224" s="5"/>
      <c r="I224" s="5"/>
      <c r="J224" s="5"/>
      <c r="K224" s="5"/>
      <c r="L224" s="5"/>
      <c r="M224" s="5"/>
      <c r="N224" s="5"/>
      <c r="O224" s="5"/>
      <c r="P224" s="19"/>
      <c r="Q224" s="19"/>
    </row>
    <row r="225" spans="1:17" s="7" customFormat="1" ht="36">
      <c r="A225" s="31">
        <f t="shared" si="3"/>
        <v>220</v>
      </c>
      <c r="B225" s="3" t="s">
        <v>31</v>
      </c>
      <c r="C225" s="3" t="s">
        <v>31</v>
      </c>
      <c r="D225" s="3" t="s">
        <v>340</v>
      </c>
      <c r="E225" s="21" t="s">
        <v>341</v>
      </c>
      <c r="F225" s="52" t="s">
        <v>412</v>
      </c>
      <c r="G225" s="24"/>
      <c r="H225" s="5">
        <v>2130.34</v>
      </c>
      <c r="I225" s="5" t="s">
        <v>374</v>
      </c>
      <c r="J225" s="5">
        <v>2202.58</v>
      </c>
      <c r="K225" s="5" t="s">
        <v>374</v>
      </c>
      <c r="L225" s="5" t="s">
        <v>374</v>
      </c>
      <c r="M225" s="5" t="s">
        <v>374</v>
      </c>
      <c r="N225" s="5" t="s">
        <v>374</v>
      </c>
      <c r="O225" s="5" t="s">
        <v>374</v>
      </c>
      <c r="P225" s="6"/>
      <c r="Q225" s="6"/>
    </row>
    <row r="226" spans="1:17" s="7" customFormat="1" ht="36">
      <c r="A226" s="31">
        <f t="shared" si="3"/>
        <v>221</v>
      </c>
      <c r="B226" s="3" t="s">
        <v>31</v>
      </c>
      <c r="C226" s="3" t="s">
        <v>31</v>
      </c>
      <c r="D226" s="3" t="s">
        <v>340</v>
      </c>
      <c r="E226" s="21" t="s">
        <v>342</v>
      </c>
      <c r="F226" s="52" t="s">
        <v>412</v>
      </c>
      <c r="G226" s="24"/>
      <c r="H226" s="5">
        <v>4375.45</v>
      </c>
      <c r="I226" s="5" t="s">
        <v>374</v>
      </c>
      <c r="J226" s="5">
        <v>4549.93</v>
      </c>
      <c r="K226" s="5" t="s">
        <v>374</v>
      </c>
      <c r="L226" s="5" t="s">
        <v>374</v>
      </c>
      <c r="M226" s="5" t="s">
        <v>374</v>
      </c>
      <c r="N226" s="5" t="s">
        <v>374</v>
      </c>
      <c r="O226" s="5" t="s">
        <v>374</v>
      </c>
      <c r="P226" s="6"/>
      <c r="Q226" s="6"/>
    </row>
    <row r="227" spans="1:17" s="7" customFormat="1" ht="36">
      <c r="A227" s="31">
        <f t="shared" si="3"/>
        <v>222</v>
      </c>
      <c r="B227" s="3" t="s">
        <v>31</v>
      </c>
      <c r="C227" s="3" t="s">
        <v>31</v>
      </c>
      <c r="D227" s="3" t="s">
        <v>340</v>
      </c>
      <c r="E227" s="21" t="s">
        <v>343</v>
      </c>
      <c r="F227" s="52" t="s">
        <v>412</v>
      </c>
      <c r="G227" s="24"/>
      <c r="H227" s="5">
        <v>2199.8000000000002</v>
      </c>
      <c r="I227" s="5" t="s">
        <v>374</v>
      </c>
      <c r="J227" s="5">
        <v>2310.9699999999998</v>
      </c>
      <c r="K227" s="5" t="s">
        <v>374</v>
      </c>
      <c r="L227" s="5" t="s">
        <v>374</v>
      </c>
      <c r="M227" s="5" t="s">
        <v>374</v>
      </c>
      <c r="N227" s="5" t="s">
        <v>374</v>
      </c>
      <c r="O227" s="5" t="s">
        <v>374</v>
      </c>
      <c r="P227" s="6"/>
      <c r="Q227" s="6"/>
    </row>
    <row r="228" spans="1:17" s="7" customFormat="1" ht="36">
      <c r="A228" s="31">
        <f t="shared" si="3"/>
        <v>223</v>
      </c>
      <c r="B228" s="3" t="s">
        <v>31</v>
      </c>
      <c r="C228" s="3" t="s">
        <v>31</v>
      </c>
      <c r="D228" s="3" t="s">
        <v>340</v>
      </c>
      <c r="E228" s="21" t="s">
        <v>344</v>
      </c>
      <c r="F228" s="52" t="s">
        <v>412</v>
      </c>
      <c r="G228" s="24"/>
      <c r="H228" s="5">
        <v>6003.06</v>
      </c>
      <c r="I228" s="5" t="s">
        <v>374</v>
      </c>
      <c r="J228" s="5">
        <v>6820.3</v>
      </c>
      <c r="K228" s="5" t="s">
        <v>374</v>
      </c>
      <c r="L228" s="5" t="s">
        <v>374</v>
      </c>
      <c r="M228" s="5" t="s">
        <v>374</v>
      </c>
      <c r="N228" s="5" t="s">
        <v>374</v>
      </c>
      <c r="O228" s="5" t="s">
        <v>374</v>
      </c>
      <c r="P228" s="6"/>
      <c r="Q228" s="6"/>
    </row>
    <row r="229" spans="1:17" s="7" customFormat="1" ht="36">
      <c r="A229" s="31">
        <f t="shared" si="3"/>
        <v>224</v>
      </c>
      <c r="B229" s="3" t="s">
        <v>31</v>
      </c>
      <c r="C229" s="3" t="s">
        <v>31</v>
      </c>
      <c r="D229" s="3" t="s">
        <v>340</v>
      </c>
      <c r="E229" s="21" t="s">
        <v>345</v>
      </c>
      <c r="F229" s="52" t="s">
        <v>412</v>
      </c>
      <c r="G229" s="52" t="s">
        <v>413</v>
      </c>
      <c r="H229" s="5">
        <v>1363.59</v>
      </c>
      <c r="I229" s="5">
        <v>1636.31</v>
      </c>
      <c r="J229" s="5">
        <v>1396.32</v>
      </c>
      <c r="K229" s="5">
        <v>1675.58</v>
      </c>
      <c r="L229" s="5">
        <v>103.51</v>
      </c>
      <c r="M229" s="5">
        <v>122.05</v>
      </c>
      <c r="N229" s="5">
        <v>106.6</v>
      </c>
      <c r="O229" s="5">
        <v>124.97</v>
      </c>
      <c r="P229" s="6"/>
      <c r="Q229" s="6"/>
    </row>
    <row r="230" spans="1:17" s="7" customFormat="1" ht="36">
      <c r="A230" s="31">
        <f t="shared" si="3"/>
        <v>225</v>
      </c>
      <c r="B230" s="8" t="s">
        <v>19</v>
      </c>
      <c r="C230" s="8" t="s">
        <v>22</v>
      </c>
      <c r="D230" s="3" t="s">
        <v>340</v>
      </c>
      <c r="E230" s="21" t="s">
        <v>346</v>
      </c>
      <c r="F230" s="52" t="s">
        <v>412</v>
      </c>
      <c r="G230" s="24"/>
      <c r="H230" s="5">
        <v>1705.32</v>
      </c>
      <c r="I230" s="5">
        <v>2046.38</v>
      </c>
      <c r="J230" s="5">
        <v>1746.25</v>
      </c>
      <c r="K230" s="5">
        <v>2095.5</v>
      </c>
      <c r="L230" s="5" t="s">
        <v>374</v>
      </c>
      <c r="M230" s="5" t="s">
        <v>374</v>
      </c>
      <c r="N230" s="5" t="s">
        <v>374</v>
      </c>
      <c r="O230" s="5" t="s">
        <v>374</v>
      </c>
      <c r="P230" s="6"/>
      <c r="Q230" s="6"/>
    </row>
    <row r="231" spans="1:17" s="7" customFormat="1" ht="36">
      <c r="A231" s="31">
        <f t="shared" si="3"/>
        <v>226</v>
      </c>
      <c r="B231" s="8" t="s">
        <v>178</v>
      </c>
      <c r="C231" s="8" t="s">
        <v>347</v>
      </c>
      <c r="D231" s="3" t="s">
        <v>340</v>
      </c>
      <c r="E231" s="21" t="s">
        <v>348</v>
      </c>
      <c r="F231" s="52" t="s">
        <v>412</v>
      </c>
      <c r="G231" s="52" t="s">
        <v>413</v>
      </c>
      <c r="H231" s="5">
        <v>1327.13</v>
      </c>
      <c r="I231" s="5">
        <v>1420.98</v>
      </c>
      <c r="J231" s="5">
        <v>1358.98</v>
      </c>
      <c r="K231" s="5">
        <v>1455.08</v>
      </c>
      <c r="L231" s="5">
        <v>119.05</v>
      </c>
      <c r="M231" s="5">
        <v>115.1</v>
      </c>
      <c r="N231" s="5">
        <v>122.08</v>
      </c>
      <c r="O231" s="5">
        <v>117.85</v>
      </c>
      <c r="P231" s="6"/>
      <c r="Q231" s="6"/>
    </row>
    <row r="232" spans="1:17" s="7" customFormat="1" ht="24">
      <c r="A232" s="31">
        <f t="shared" si="3"/>
        <v>227</v>
      </c>
      <c r="B232" s="8" t="s">
        <v>92</v>
      </c>
      <c r="C232" s="8" t="s">
        <v>92</v>
      </c>
      <c r="D232" s="3" t="s">
        <v>340</v>
      </c>
      <c r="E232" s="21" t="s">
        <v>349</v>
      </c>
      <c r="F232" s="52" t="s">
        <v>412</v>
      </c>
      <c r="G232" s="52" t="s">
        <v>413</v>
      </c>
      <c r="H232" s="5">
        <v>1171.0999999999999</v>
      </c>
      <c r="I232" s="5">
        <v>1405.32</v>
      </c>
      <c r="J232" s="5">
        <v>1198.3599999999999</v>
      </c>
      <c r="K232" s="5">
        <v>1438.03</v>
      </c>
      <c r="L232" s="5">
        <v>92.05</v>
      </c>
      <c r="M232" s="5">
        <v>110.46</v>
      </c>
      <c r="N232" s="5">
        <v>93.74</v>
      </c>
      <c r="O232" s="5">
        <v>112.49</v>
      </c>
      <c r="P232" s="6"/>
      <c r="Q232" s="6"/>
    </row>
    <row r="233" spans="1:17" s="7" customFormat="1" ht="36">
      <c r="A233" s="31">
        <f t="shared" si="3"/>
        <v>228</v>
      </c>
      <c r="B233" s="8" t="s">
        <v>89</v>
      </c>
      <c r="C233" s="8" t="s">
        <v>350</v>
      </c>
      <c r="D233" s="3" t="s">
        <v>340</v>
      </c>
      <c r="E233" s="21" t="s">
        <v>351</v>
      </c>
      <c r="F233" s="52" t="s">
        <v>412</v>
      </c>
      <c r="G233" s="24"/>
      <c r="H233" s="5">
        <v>1665.98</v>
      </c>
      <c r="I233" s="5">
        <v>1473.94</v>
      </c>
      <c r="J233" s="5">
        <v>1698.45</v>
      </c>
      <c r="K233" s="5">
        <v>1509.31</v>
      </c>
      <c r="L233" s="5" t="s">
        <v>374</v>
      </c>
      <c r="M233" s="5" t="s">
        <v>374</v>
      </c>
      <c r="N233" s="5" t="s">
        <v>374</v>
      </c>
      <c r="O233" s="5" t="s">
        <v>374</v>
      </c>
      <c r="P233" s="6"/>
      <c r="Q233" s="6"/>
    </row>
    <row r="234" spans="1:17" s="7" customFormat="1" ht="36">
      <c r="A234" s="31">
        <f t="shared" si="3"/>
        <v>229</v>
      </c>
      <c r="B234" s="8" t="s">
        <v>58</v>
      </c>
      <c r="C234" s="8" t="s">
        <v>249</v>
      </c>
      <c r="D234" s="3" t="s">
        <v>340</v>
      </c>
      <c r="E234" s="21" t="s">
        <v>352</v>
      </c>
      <c r="F234" s="52" t="s">
        <v>412</v>
      </c>
      <c r="G234" s="24"/>
      <c r="H234" s="5">
        <v>1948</v>
      </c>
      <c r="I234" s="5">
        <v>1292.45</v>
      </c>
      <c r="J234" s="5">
        <v>2002.51</v>
      </c>
      <c r="K234" s="5">
        <v>1323.47</v>
      </c>
      <c r="L234" s="5" t="s">
        <v>374</v>
      </c>
      <c r="M234" s="5" t="s">
        <v>374</v>
      </c>
      <c r="N234" s="5" t="s">
        <v>374</v>
      </c>
      <c r="O234" s="5" t="s">
        <v>374</v>
      </c>
      <c r="P234" s="6"/>
      <c r="Q234" s="6"/>
    </row>
    <row r="235" spans="1:17" s="7" customFormat="1" ht="24">
      <c r="A235" s="31">
        <f t="shared" si="3"/>
        <v>230</v>
      </c>
      <c r="B235" s="8" t="s">
        <v>92</v>
      </c>
      <c r="C235" s="8" t="s">
        <v>92</v>
      </c>
      <c r="D235" s="3" t="s">
        <v>340</v>
      </c>
      <c r="E235" s="21" t="s">
        <v>353</v>
      </c>
      <c r="F235" s="52" t="s">
        <v>412</v>
      </c>
      <c r="G235" s="24"/>
      <c r="H235" s="5">
        <v>6938.11</v>
      </c>
      <c r="I235" s="5" t="s">
        <v>374</v>
      </c>
      <c r="J235" s="5">
        <v>7284.81</v>
      </c>
      <c r="K235" s="5" t="s">
        <v>374</v>
      </c>
      <c r="L235" s="5" t="s">
        <v>374</v>
      </c>
      <c r="M235" s="5" t="s">
        <v>374</v>
      </c>
      <c r="N235" s="5" t="s">
        <v>374</v>
      </c>
      <c r="O235" s="5" t="s">
        <v>374</v>
      </c>
      <c r="P235" s="6"/>
      <c r="Q235" s="6"/>
    </row>
    <row r="236" spans="1:17" s="7" customFormat="1" ht="36">
      <c r="A236" s="31">
        <f t="shared" si="3"/>
        <v>231</v>
      </c>
      <c r="B236" s="3" t="s">
        <v>31</v>
      </c>
      <c r="C236" s="3" t="s">
        <v>31</v>
      </c>
      <c r="D236" s="3" t="s">
        <v>340</v>
      </c>
      <c r="E236" s="21" t="s">
        <v>354</v>
      </c>
      <c r="F236" s="52" t="s">
        <v>412</v>
      </c>
      <c r="G236" s="24"/>
      <c r="H236" s="5">
        <v>1665.24</v>
      </c>
      <c r="I236" s="5">
        <v>1998.29</v>
      </c>
      <c r="J236" s="5">
        <v>1737.21</v>
      </c>
      <c r="K236" s="5">
        <v>2046.25</v>
      </c>
      <c r="L236" s="5" t="s">
        <v>374</v>
      </c>
      <c r="M236" s="5" t="s">
        <v>374</v>
      </c>
      <c r="N236" s="5" t="s">
        <v>374</v>
      </c>
      <c r="O236" s="5" t="s">
        <v>374</v>
      </c>
      <c r="P236" s="6"/>
      <c r="Q236" s="6"/>
    </row>
    <row r="237" spans="1:17" s="7" customFormat="1" ht="24">
      <c r="A237" s="31">
        <f t="shared" si="3"/>
        <v>232</v>
      </c>
      <c r="B237" s="3" t="s">
        <v>92</v>
      </c>
      <c r="C237" s="3" t="s">
        <v>92</v>
      </c>
      <c r="D237" s="3" t="s">
        <v>340</v>
      </c>
      <c r="E237" s="21" t="s">
        <v>355</v>
      </c>
      <c r="F237" s="52" t="s">
        <v>412</v>
      </c>
      <c r="G237" s="24"/>
      <c r="H237" s="5">
        <v>1779.74</v>
      </c>
      <c r="I237" s="5" t="s">
        <v>374</v>
      </c>
      <c r="J237" s="5">
        <v>1913.89</v>
      </c>
      <c r="K237" s="5" t="s">
        <v>374</v>
      </c>
      <c r="L237" s="5" t="s">
        <v>374</v>
      </c>
      <c r="M237" s="5" t="s">
        <v>374</v>
      </c>
      <c r="N237" s="5" t="s">
        <v>374</v>
      </c>
      <c r="O237" s="5" t="s">
        <v>374</v>
      </c>
      <c r="P237" s="6"/>
      <c r="Q237" s="6"/>
    </row>
    <row r="238" spans="1:17" s="7" customFormat="1" ht="36">
      <c r="A238" s="31">
        <f t="shared" si="3"/>
        <v>233</v>
      </c>
      <c r="B238" s="3" t="s">
        <v>31</v>
      </c>
      <c r="C238" s="3" t="s">
        <v>31</v>
      </c>
      <c r="D238" s="3" t="s">
        <v>340</v>
      </c>
      <c r="E238" s="21" t="s">
        <v>356</v>
      </c>
      <c r="F238" s="24"/>
      <c r="G238" s="52" t="s">
        <v>413</v>
      </c>
      <c r="H238" s="5" t="s">
        <v>374</v>
      </c>
      <c r="I238" s="5" t="s">
        <v>374</v>
      </c>
      <c r="J238" s="5" t="s">
        <v>374</v>
      </c>
      <c r="K238" s="5" t="s">
        <v>374</v>
      </c>
      <c r="L238" s="5">
        <v>119.6</v>
      </c>
      <c r="M238" s="5">
        <v>143.52000000000001</v>
      </c>
      <c r="N238" s="5">
        <v>122.47</v>
      </c>
      <c r="O238" s="5">
        <v>146.96</v>
      </c>
      <c r="P238" s="22"/>
      <c r="Q238" s="22"/>
    </row>
    <row r="239" spans="1:17" s="7" customFormat="1" ht="36">
      <c r="A239" s="31">
        <f t="shared" si="3"/>
        <v>234</v>
      </c>
      <c r="B239" s="3" t="s">
        <v>31</v>
      </c>
      <c r="C239" s="3" t="s">
        <v>31</v>
      </c>
      <c r="D239" s="3" t="s">
        <v>357</v>
      </c>
      <c r="E239" s="21"/>
      <c r="F239" s="66" t="s">
        <v>597</v>
      </c>
      <c r="G239" s="24" t="s">
        <v>374</v>
      </c>
      <c r="H239" s="5">
        <v>1511.29</v>
      </c>
      <c r="I239" s="5" t="s">
        <v>374</v>
      </c>
      <c r="J239" s="5">
        <v>1547.56</v>
      </c>
      <c r="K239" s="5" t="s">
        <v>374</v>
      </c>
      <c r="L239" s="5" t="s">
        <v>374</v>
      </c>
      <c r="M239" s="5" t="s">
        <v>374</v>
      </c>
      <c r="N239" s="5" t="s">
        <v>374</v>
      </c>
      <c r="O239" s="5" t="s">
        <v>374</v>
      </c>
      <c r="P239" s="22"/>
      <c r="Q239" s="22"/>
    </row>
    <row r="240" spans="1:17" s="7" customFormat="1" ht="36">
      <c r="A240" s="31">
        <f t="shared" si="3"/>
        <v>235</v>
      </c>
      <c r="B240" s="8" t="s">
        <v>204</v>
      </c>
      <c r="C240" s="8" t="s">
        <v>358</v>
      </c>
      <c r="D240" s="3" t="s">
        <v>359</v>
      </c>
      <c r="E240" s="21"/>
      <c r="F240" s="66" t="s">
        <v>598</v>
      </c>
      <c r="G240" s="66" t="s">
        <v>622</v>
      </c>
      <c r="H240" s="5">
        <v>1972.26</v>
      </c>
      <c r="I240" s="5">
        <v>1940.54</v>
      </c>
      <c r="J240" s="5">
        <v>2016.31</v>
      </c>
      <c r="K240" s="5">
        <v>1987.11</v>
      </c>
      <c r="L240" s="5">
        <v>167.85</v>
      </c>
      <c r="M240" s="5">
        <v>145.03</v>
      </c>
      <c r="N240" s="5">
        <v>171.11</v>
      </c>
      <c r="O240" s="5">
        <v>148.51</v>
      </c>
      <c r="P240" s="22"/>
      <c r="Q240" s="22"/>
    </row>
    <row r="241" spans="1:17" s="7" customFormat="1" ht="36">
      <c r="A241" s="31">
        <f t="shared" si="3"/>
        <v>236</v>
      </c>
      <c r="B241" s="3" t="s">
        <v>199</v>
      </c>
      <c r="C241" s="3" t="s">
        <v>200</v>
      </c>
      <c r="D241" s="3" t="s">
        <v>340</v>
      </c>
      <c r="E241" s="21" t="s">
        <v>360</v>
      </c>
      <c r="F241" s="52" t="s">
        <v>412</v>
      </c>
      <c r="G241" s="24"/>
      <c r="H241" s="5">
        <v>4253.1400000000003</v>
      </c>
      <c r="I241" s="5" t="s">
        <v>374</v>
      </c>
      <c r="J241" s="5">
        <v>6851.04</v>
      </c>
      <c r="K241" s="5" t="s">
        <v>374</v>
      </c>
      <c r="L241" s="5" t="s">
        <v>374</v>
      </c>
      <c r="M241" s="5" t="s">
        <v>374</v>
      </c>
      <c r="N241" s="5" t="s">
        <v>374</v>
      </c>
      <c r="O241" s="5" t="s">
        <v>374</v>
      </c>
      <c r="P241" s="22"/>
      <c r="Q241" s="22"/>
    </row>
    <row r="242" spans="1:17" s="7" customFormat="1" ht="36">
      <c r="A242" s="31">
        <f t="shared" si="3"/>
        <v>237</v>
      </c>
      <c r="B242" s="3" t="s">
        <v>31</v>
      </c>
      <c r="C242" s="3" t="s">
        <v>31</v>
      </c>
      <c r="D242" s="3" t="s">
        <v>361</v>
      </c>
      <c r="E242" s="21" t="s">
        <v>401</v>
      </c>
      <c r="F242" s="52" t="s">
        <v>402</v>
      </c>
      <c r="G242" s="52" t="s">
        <v>403</v>
      </c>
      <c r="H242" s="5">
        <v>1643.4</v>
      </c>
      <c r="I242" s="5">
        <v>1280.33</v>
      </c>
      <c r="J242" s="5">
        <v>1722.98</v>
      </c>
      <c r="K242" s="5">
        <v>1311.06</v>
      </c>
      <c r="L242" s="5">
        <v>131.54</v>
      </c>
      <c r="M242" s="5">
        <v>107.97</v>
      </c>
      <c r="N242" s="5">
        <v>139.12</v>
      </c>
      <c r="O242" s="5">
        <v>110.56</v>
      </c>
      <c r="P242" s="22"/>
      <c r="Q242" s="22"/>
    </row>
    <row r="243" spans="1:17" ht="36">
      <c r="A243" s="31">
        <f t="shared" si="3"/>
        <v>238</v>
      </c>
      <c r="B243" s="3" t="s">
        <v>31</v>
      </c>
      <c r="C243" s="3" t="s">
        <v>31</v>
      </c>
      <c r="D243" s="3" t="s">
        <v>64</v>
      </c>
      <c r="E243" s="21" t="s">
        <v>51</v>
      </c>
      <c r="F243" s="59" t="s">
        <v>497</v>
      </c>
      <c r="G243" s="3"/>
      <c r="H243" s="5">
        <v>37.4</v>
      </c>
      <c r="I243" s="5" t="s">
        <v>374</v>
      </c>
      <c r="J243" s="5">
        <v>39.979999999999997</v>
      </c>
      <c r="K243" s="5" t="s">
        <v>374</v>
      </c>
      <c r="L243" s="5" t="s">
        <v>374</v>
      </c>
      <c r="M243" s="5" t="s">
        <v>374</v>
      </c>
      <c r="N243" s="5" t="s">
        <v>374</v>
      </c>
      <c r="O243" s="5" t="s">
        <v>374</v>
      </c>
    </row>
    <row r="244" spans="1:17" ht="36">
      <c r="A244" s="31">
        <f t="shared" si="3"/>
        <v>239</v>
      </c>
      <c r="B244" s="3" t="s">
        <v>169</v>
      </c>
      <c r="C244" s="3" t="s">
        <v>173</v>
      </c>
      <c r="D244" s="3" t="s">
        <v>368</v>
      </c>
      <c r="E244" s="21"/>
      <c r="F244" s="59" t="s">
        <v>498</v>
      </c>
      <c r="G244" s="59" t="s">
        <v>499</v>
      </c>
      <c r="H244" s="5">
        <v>1430.96</v>
      </c>
      <c r="I244" s="5">
        <v>1717.15</v>
      </c>
      <c r="J244" s="42">
        <v>1455.46</v>
      </c>
      <c r="K244" s="42">
        <v>1746.55</v>
      </c>
      <c r="L244" s="5">
        <v>99.56</v>
      </c>
      <c r="M244" s="5">
        <v>119.47</v>
      </c>
      <c r="N244" s="5">
        <v>100.27</v>
      </c>
      <c r="O244" s="5">
        <v>120.32</v>
      </c>
    </row>
    <row r="245" spans="1:17" ht="27.75" customHeight="1">
      <c r="A245" s="31">
        <f t="shared" si="3"/>
        <v>240</v>
      </c>
      <c r="B245" s="79" t="s">
        <v>132</v>
      </c>
      <c r="C245" s="79" t="s">
        <v>132</v>
      </c>
      <c r="D245" s="3" t="s">
        <v>626</v>
      </c>
      <c r="E245" s="21" t="s">
        <v>627</v>
      </c>
      <c r="F245" s="3" t="s">
        <v>630</v>
      </c>
      <c r="G245" s="3" t="s">
        <v>631</v>
      </c>
      <c r="H245" s="5">
        <v>1869.54</v>
      </c>
      <c r="I245" s="5">
        <v>2243.4499999999998</v>
      </c>
      <c r="J245" s="42">
        <v>2109.16</v>
      </c>
      <c r="K245" s="42">
        <v>2297.29</v>
      </c>
      <c r="L245" s="5">
        <v>164.85</v>
      </c>
      <c r="M245" s="5">
        <v>197.82</v>
      </c>
      <c r="N245" s="5">
        <v>177.881</v>
      </c>
      <c r="O245" s="5">
        <v>202.55</v>
      </c>
    </row>
    <row r="246" spans="1:17" ht="27.75" customHeight="1">
      <c r="A246" s="31">
        <f t="shared" si="3"/>
        <v>241</v>
      </c>
      <c r="B246" s="79" t="s">
        <v>132</v>
      </c>
      <c r="C246" s="79" t="s">
        <v>132</v>
      </c>
      <c r="D246" s="3" t="s">
        <v>626</v>
      </c>
      <c r="E246" s="21" t="s">
        <v>628</v>
      </c>
      <c r="F246" s="3" t="s">
        <v>630</v>
      </c>
      <c r="G246" s="3" t="s">
        <v>631</v>
      </c>
      <c r="H246" s="5">
        <v>2283.23</v>
      </c>
      <c r="I246" s="5">
        <v>1470.43</v>
      </c>
      <c r="J246" s="42">
        <v>2338.0300000000002</v>
      </c>
      <c r="K246" s="42">
        <v>1505.72</v>
      </c>
      <c r="L246" s="5">
        <v>196.02</v>
      </c>
      <c r="M246" s="5">
        <v>161.35</v>
      </c>
      <c r="N246" s="5">
        <v>200.7</v>
      </c>
      <c r="O246" s="5">
        <v>165.21</v>
      </c>
    </row>
    <row r="247" spans="1:17" ht="27.75" customHeight="1">
      <c r="A247" s="31">
        <f t="shared" si="3"/>
        <v>242</v>
      </c>
      <c r="B247" s="3" t="s">
        <v>132</v>
      </c>
      <c r="C247" s="3" t="s">
        <v>132</v>
      </c>
      <c r="D247" s="3" t="s">
        <v>626</v>
      </c>
      <c r="E247" s="21" t="s">
        <v>629</v>
      </c>
      <c r="F247" s="3" t="s">
        <v>630</v>
      </c>
      <c r="G247" s="3" t="s">
        <v>631</v>
      </c>
      <c r="H247" s="5">
        <v>2289.36</v>
      </c>
      <c r="I247" s="5">
        <v>1470.43</v>
      </c>
      <c r="J247" s="42">
        <v>3284.78</v>
      </c>
      <c r="K247" s="42">
        <v>1505.72</v>
      </c>
      <c r="L247" s="5">
        <v>185.07</v>
      </c>
      <c r="M247" s="5">
        <v>151.30000000000001</v>
      </c>
      <c r="N247" s="5">
        <v>273.95</v>
      </c>
      <c r="O247" s="5">
        <v>154.91</v>
      </c>
    </row>
    <row r="248" spans="1:17" s="7" customFormat="1" ht="36">
      <c r="A248" s="77">
        <f t="shared" si="3"/>
        <v>243</v>
      </c>
      <c r="B248" s="81" t="s">
        <v>139</v>
      </c>
      <c r="C248" s="81" t="s">
        <v>139</v>
      </c>
      <c r="D248" s="74" t="s">
        <v>637</v>
      </c>
      <c r="E248" s="74"/>
      <c r="F248" s="74" t="s">
        <v>638</v>
      </c>
      <c r="G248" s="78" t="s">
        <v>374</v>
      </c>
      <c r="H248" s="75">
        <v>1766.25</v>
      </c>
      <c r="I248" s="75">
        <v>1766.25</v>
      </c>
      <c r="J248" s="75">
        <v>1808.64</v>
      </c>
      <c r="K248" s="75">
        <v>1808.64</v>
      </c>
      <c r="L248" s="75" t="s">
        <v>374</v>
      </c>
      <c r="M248" s="75" t="s">
        <v>374</v>
      </c>
      <c r="N248" s="75" t="s">
        <v>374</v>
      </c>
      <c r="O248" s="75" t="s">
        <v>374</v>
      </c>
      <c r="P248" s="4"/>
      <c r="Q248" s="4"/>
    </row>
    <row r="250" spans="1:17" ht="15.75">
      <c r="A250" s="82" t="s">
        <v>364</v>
      </c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2" spans="1:17" ht="40.5" customHeight="1">
      <c r="A252" s="83" t="s">
        <v>363</v>
      </c>
      <c r="B252" s="83" t="s">
        <v>0</v>
      </c>
      <c r="C252" s="83" t="s">
        <v>1</v>
      </c>
      <c r="D252" s="84" t="s">
        <v>2</v>
      </c>
      <c r="E252" s="84" t="s">
        <v>3</v>
      </c>
      <c r="F252" s="84" t="s">
        <v>4</v>
      </c>
      <c r="G252" s="84" t="s">
        <v>5</v>
      </c>
      <c r="H252" s="83" t="s">
        <v>522</v>
      </c>
      <c r="I252" s="83"/>
      <c r="J252" s="83" t="s">
        <v>523</v>
      </c>
      <c r="K252" s="83"/>
      <c r="L252" s="83" t="s">
        <v>524</v>
      </c>
      <c r="M252" s="83"/>
      <c r="N252" s="83" t="s">
        <v>525</v>
      </c>
      <c r="O252" s="83"/>
    </row>
    <row r="253" spans="1:17" ht="24">
      <c r="A253" s="83"/>
      <c r="B253" s="83"/>
      <c r="C253" s="83"/>
      <c r="D253" s="85"/>
      <c r="E253" s="85"/>
      <c r="F253" s="86"/>
      <c r="G253" s="86"/>
      <c r="H253" s="35" t="s">
        <v>8</v>
      </c>
      <c r="I253" s="35" t="s">
        <v>9</v>
      </c>
      <c r="J253" s="35" t="s">
        <v>8</v>
      </c>
      <c r="K253" s="35" t="s">
        <v>9</v>
      </c>
      <c r="L253" s="35" t="s">
        <v>8</v>
      </c>
      <c r="M253" s="35" t="s">
        <v>9</v>
      </c>
      <c r="N253" s="35" t="s">
        <v>8</v>
      </c>
      <c r="O253" s="35" t="s">
        <v>9</v>
      </c>
    </row>
    <row r="254" spans="1:17" ht="36">
      <c r="A254" s="3">
        <v>1</v>
      </c>
      <c r="B254" s="3" t="s">
        <v>31</v>
      </c>
      <c r="C254" s="3" t="s">
        <v>31</v>
      </c>
      <c r="D254" s="3" t="s">
        <v>46</v>
      </c>
      <c r="E254" s="3" t="s">
        <v>365</v>
      </c>
      <c r="F254" s="61" t="s">
        <v>520</v>
      </c>
      <c r="G254" s="61" t="s">
        <v>526</v>
      </c>
      <c r="H254" s="36">
        <v>24.98</v>
      </c>
      <c r="I254" s="36">
        <v>29.98</v>
      </c>
      <c r="J254" s="36">
        <v>24.98</v>
      </c>
      <c r="K254" s="36">
        <v>29.98</v>
      </c>
      <c r="L254" s="36">
        <v>949.51</v>
      </c>
      <c r="M254" s="36">
        <v>1139.4100000000001</v>
      </c>
      <c r="N254" s="36">
        <v>999.5</v>
      </c>
      <c r="O254" s="36">
        <v>1199.4000000000001</v>
      </c>
    </row>
    <row r="255" spans="1:17" ht="24">
      <c r="A255" s="3">
        <f>A254+1</f>
        <v>2</v>
      </c>
      <c r="B255" s="3" t="s">
        <v>139</v>
      </c>
      <c r="C255" s="3" t="s">
        <v>139</v>
      </c>
      <c r="D255" s="3" t="s">
        <v>322</v>
      </c>
      <c r="E255" s="3" t="s">
        <v>365</v>
      </c>
      <c r="F255" s="50" t="s">
        <v>387</v>
      </c>
      <c r="G255" s="50" t="s">
        <v>388</v>
      </c>
      <c r="H255" s="36">
        <v>20.14</v>
      </c>
      <c r="I255" s="36">
        <v>24.17</v>
      </c>
      <c r="J255" s="36">
        <v>20.14</v>
      </c>
      <c r="K255" s="36">
        <v>24.17</v>
      </c>
      <c r="L255" s="36">
        <v>1332.24</v>
      </c>
      <c r="M255" s="36">
        <v>1598.69</v>
      </c>
      <c r="N255" s="36">
        <v>1460.67</v>
      </c>
      <c r="O255" s="36">
        <v>1752.8</v>
      </c>
    </row>
    <row r="256" spans="1:17" ht="36">
      <c r="A256" s="3">
        <f>A255+1</f>
        <v>3</v>
      </c>
      <c r="B256" s="3" t="s">
        <v>58</v>
      </c>
      <c r="C256" s="3" t="s">
        <v>59</v>
      </c>
      <c r="D256" s="3" t="s">
        <v>60</v>
      </c>
      <c r="E256" s="3" t="s">
        <v>365</v>
      </c>
      <c r="F256" s="66" t="s">
        <v>599</v>
      </c>
      <c r="G256" s="50" t="s">
        <v>377</v>
      </c>
      <c r="H256" s="36">
        <v>37.78</v>
      </c>
      <c r="I256" s="36">
        <v>45.34</v>
      </c>
      <c r="J256" s="36">
        <v>42.07</v>
      </c>
      <c r="K256" s="36">
        <v>50.48</v>
      </c>
      <c r="L256" s="36">
        <v>1266.52</v>
      </c>
      <c r="M256" s="36">
        <v>1519.82</v>
      </c>
      <c r="N256" s="36">
        <v>1275.21</v>
      </c>
      <c r="O256" s="36">
        <v>1530.25</v>
      </c>
    </row>
    <row r="257" spans="1:18">
      <c r="A257" s="37"/>
      <c r="B257" s="37"/>
      <c r="C257" s="37"/>
      <c r="D257" s="37"/>
      <c r="E257" s="37"/>
      <c r="F257" s="37"/>
      <c r="G257" s="37"/>
      <c r="H257" s="38"/>
      <c r="I257" s="38"/>
      <c r="J257" s="38"/>
      <c r="K257" s="38"/>
      <c r="L257" s="38"/>
      <c r="M257" s="38"/>
      <c r="N257" s="38"/>
      <c r="O257" s="38"/>
      <c r="R257" s="39"/>
    </row>
    <row r="258" spans="1:18">
      <c r="A258" s="37"/>
      <c r="B258" s="37"/>
      <c r="C258" s="37"/>
      <c r="D258" s="37"/>
      <c r="E258" s="37"/>
      <c r="F258" s="37"/>
      <c r="G258" s="37"/>
      <c r="H258" s="38"/>
      <c r="I258" s="38"/>
      <c r="J258" s="38"/>
      <c r="K258" s="38"/>
      <c r="L258" s="38"/>
      <c r="M258" s="38"/>
      <c r="N258" s="38"/>
      <c r="O258" s="38"/>
      <c r="R258" s="39"/>
    </row>
    <row r="259" spans="1:18">
      <c r="A259" s="37"/>
      <c r="B259" s="37"/>
      <c r="C259" s="37"/>
      <c r="D259" s="37"/>
      <c r="E259" s="37"/>
      <c r="F259" s="37"/>
      <c r="G259" s="37"/>
      <c r="H259" s="38"/>
      <c r="I259" s="38"/>
      <c r="J259" s="38"/>
      <c r="K259" s="38"/>
      <c r="L259" s="38"/>
      <c r="M259" s="38"/>
      <c r="N259" s="38"/>
      <c r="O259" s="38"/>
      <c r="R259" s="39"/>
    </row>
    <row r="260" spans="1:18">
      <c r="A260" s="37"/>
      <c r="B260" s="37"/>
      <c r="C260" s="37"/>
      <c r="D260" s="37"/>
      <c r="E260" s="37"/>
      <c r="F260" s="37"/>
      <c r="G260" s="37"/>
      <c r="H260" s="38"/>
      <c r="I260" s="38"/>
      <c r="J260" s="38"/>
      <c r="K260" s="38"/>
      <c r="L260" s="38"/>
      <c r="M260" s="38"/>
      <c r="N260" s="38"/>
      <c r="O260" s="38"/>
      <c r="R260" s="39"/>
    </row>
    <row r="261" spans="1:18">
      <c r="A261" s="37"/>
      <c r="B261" s="37"/>
      <c r="C261" s="37"/>
      <c r="D261" s="37"/>
      <c r="E261" s="37"/>
      <c r="F261" s="37"/>
      <c r="G261" s="37"/>
      <c r="H261" s="38"/>
      <c r="I261" s="38"/>
      <c r="J261" s="38"/>
      <c r="K261" s="38"/>
      <c r="L261" s="38"/>
      <c r="M261" s="38"/>
      <c r="N261" s="38"/>
      <c r="O261" s="38"/>
      <c r="R261" s="39"/>
    </row>
    <row r="262" spans="1:18">
      <c r="A262" s="37"/>
      <c r="B262" s="37"/>
      <c r="C262" s="37"/>
      <c r="D262" s="37"/>
      <c r="E262" s="37"/>
      <c r="F262" s="37"/>
      <c r="G262" s="37"/>
      <c r="H262" s="38"/>
      <c r="I262" s="38"/>
      <c r="J262" s="38"/>
      <c r="K262" s="38"/>
      <c r="L262" s="38"/>
      <c r="M262" s="38"/>
      <c r="N262" s="38"/>
      <c r="O262" s="38"/>
      <c r="R262" s="39"/>
    </row>
    <row r="263" spans="1:18">
      <c r="A263" s="37"/>
      <c r="B263" s="37"/>
      <c r="C263" s="37"/>
      <c r="D263" s="37"/>
      <c r="E263" s="37"/>
      <c r="F263" s="37"/>
      <c r="G263" s="37"/>
      <c r="H263" s="38"/>
      <c r="I263" s="38"/>
      <c r="J263" s="38"/>
      <c r="K263" s="38"/>
      <c r="L263" s="38"/>
      <c r="M263" s="38"/>
      <c r="N263" s="38"/>
      <c r="O263" s="38"/>
      <c r="R263" s="39"/>
    </row>
    <row r="264" spans="1:18">
      <c r="A264" s="37"/>
      <c r="B264" s="37"/>
      <c r="C264" s="37"/>
      <c r="D264" s="37"/>
      <c r="E264" s="37"/>
      <c r="F264" s="37"/>
      <c r="G264" s="37"/>
      <c r="H264" s="38"/>
      <c r="I264" s="38"/>
      <c r="J264" s="38"/>
      <c r="K264" s="38"/>
      <c r="L264" s="38"/>
      <c r="M264" s="38"/>
      <c r="N264" s="38"/>
      <c r="O264" s="38"/>
      <c r="R264" s="39"/>
    </row>
    <row r="265" spans="1:18">
      <c r="A265" s="37"/>
      <c r="B265" s="37"/>
      <c r="C265" s="37"/>
      <c r="D265" s="37"/>
      <c r="E265" s="37"/>
      <c r="F265" s="37"/>
      <c r="G265" s="37"/>
      <c r="H265" s="38"/>
      <c r="I265" s="38"/>
      <c r="J265" s="38"/>
      <c r="K265" s="38"/>
      <c r="L265" s="38"/>
      <c r="M265" s="38"/>
      <c r="N265" s="38"/>
      <c r="O265" s="38"/>
      <c r="R265" s="39"/>
    </row>
    <row r="266" spans="1:18">
      <c r="A266" s="39"/>
      <c r="B266" s="39"/>
      <c r="C266" s="39"/>
      <c r="D266" s="39"/>
      <c r="E266" s="40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R266" s="39"/>
    </row>
    <row r="267" spans="1:18">
      <c r="A267" s="39"/>
      <c r="B267" s="39"/>
      <c r="C267" s="39"/>
      <c r="D267" s="39"/>
      <c r="E267" s="40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R267" s="39"/>
    </row>
  </sheetData>
  <autoFilter ref="B5:P247">
    <filterColumn colId="0"/>
    <filterColumn colId="2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</autoFilter>
  <mergeCells count="31">
    <mergeCell ref="D50:D51"/>
    <mergeCell ref="F50:F51"/>
    <mergeCell ref="B3:B4"/>
    <mergeCell ref="C3:C4"/>
    <mergeCell ref="D3:D4"/>
    <mergeCell ref="E3:E4"/>
    <mergeCell ref="P3:P4"/>
    <mergeCell ref="Q3:Q4"/>
    <mergeCell ref="D28:D34"/>
    <mergeCell ref="G3:G4"/>
    <mergeCell ref="H3:I3"/>
    <mergeCell ref="J3:K3"/>
    <mergeCell ref="L3:M3"/>
    <mergeCell ref="N3:O3"/>
    <mergeCell ref="F3:F4"/>
    <mergeCell ref="A1:O1"/>
    <mergeCell ref="A250:O250"/>
    <mergeCell ref="A252:A253"/>
    <mergeCell ref="B252:B253"/>
    <mergeCell ref="C252:C253"/>
    <mergeCell ref="D252:D253"/>
    <mergeCell ref="E252:E253"/>
    <mergeCell ref="F252:F253"/>
    <mergeCell ref="G252:G253"/>
    <mergeCell ref="H252:I252"/>
    <mergeCell ref="J252:K252"/>
    <mergeCell ref="L252:M252"/>
    <mergeCell ref="N252:O252"/>
    <mergeCell ref="G28:G34"/>
    <mergeCell ref="F28:F34"/>
    <mergeCell ref="A3:A4"/>
  </mergeCells>
  <pageMargins left="0" right="0" top="0" bottom="0" header="0" footer="0"/>
  <pageSetup paperSize="9" scale="64" fitToHeight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S_Stacenko</dc:creator>
  <cp:lastModifiedBy>E_Chugaeva</cp:lastModifiedBy>
  <cp:lastPrinted>2018-12-26T11:39:24Z</cp:lastPrinted>
  <dcterms:created xsi:type="dcterms:W3CDTF">2017-12-29T06:41:59Z</dcterms:created>
  <dcterms:modified xsi:type="dcterms:W3CDTF">2019-03-21T13:05:37Z</dcterms:modified>
</cp:coreProperties>
</file>