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76" yWindow="36" windowWidth="14736" windowHeight="11532" activeTab="0"/>
  </bookViews>
  <sheets>
    <sheet name="ТЭ 2019" sheetId="1" r:id="rId1"/>
    <sheet name="Горячая вода 2019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PNT2">#REF!</definedName>
    <definedName name="_PNT3">#REF!</definedName>
    <definedName name="_PNT5">#REF!</definedName>
    <definedName name="ADD_PP2_2">'[1]Диапазоны'!#REF!</definedName>
    <definedName name="DATA">#REF!</definedName>
    <definedName name="DATE">#REF!</definedName>
    <definedName name="Down_range">#REF!</definedName>
    <definedName name="ERRO">#REF!</definedName>
    <definedName name="god">'[7]Титульный'!$E$5</definedName>
    <definedName name="INN">#REF!</definedName>
    <definedName name="LOAD4">#REF!</definedName>
    <definedName name="LOAD5">#REF!</definedName>
    <definedName name="LRec2">#REF!</definedName>
    <definedName name="LRec3">#REF!</definedName>
    <definedName name="LRec5">#REF!</definedName>
    <definedName name="MO">#REF!</definedName>
    <definedName name="MO_LIST1">'[2]REESTR'!$X$2:$X$14</definedName>
    <definedName name="NOM">#REF!</definedName>
    <definedName name="NSRF">#REF!</definedName>
    <definedName name="OKTMO">#REF!</definedName>
    <definedName name="OKTMO_LIST1">'[2]REESTR'!$Y$3</definedName>
    <definedName name="Org_lis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'[3]КУ1'!$F$76:$G$77,'[3]КУ1'!$K$79:$K$80,'[3]КУ1'!$K$76:$K$77,'[3]КУ1'!$K$72:$K$74,'[3]КУ1'!$F$72:$G$74,'[3]КУ1'!$F$68:$H$70,'[3]КУ1'!$I$70,'[3]КУ1'!$J$68:$J$69,'[3]КУ1'!$K$66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2_SCOPE_PRT_K1" hidden="1">'[3]КУ1'!$F$66:$G$66,'[3]КУ1'!$F$61:$G$63,'[3]КУ1'!$K$61:$K$63,'[3]КУ1'!$K$58,'[3]КУ1'!$I$57,'[3]КУ1'!$K$56,'[3]КУ1'!$H$57,'[3]КУ1'!$F$56:$G$58,'[3]КУ1'!$F$52:$G$53,'[3]КУ1'!$H$53</definedName>
    <definedName name="P2_T3_PRT" hidden="1">#REF!,#REF!,#REF!,#REF!</definedName>
    <definedName name="P3_SCOPE_PRT_K1" hidden="1">'[3]КУ1'!$J$53,'[3]КУ1'!$K$52,'[3]КУ1'!$K$50,'[3]КУ1'!$J$49,'[3]КУ1'!$K$48,'[3]КУ1'!$F$50:$G$50,'[3]КУ1'!$F$49:$H$49,'[3]КУ1'!$F$48:$G$48,'[3]КУ1'!$F$45:$G$46,'[3]КУ1'!$H$46</definedName>
    <definedName name="P4_SCOPE_PRT_K1" hidden="1">'[3]КУ1'!$J$46,'[3]КУ1'!$K$45,'[3]КУ1'!$J$43,'[3]КУ1'!$K$42,'[3]КУ1'!$H$43,'[3]КУ1'!$F$42:$G$43,'[3]КУ1'!$F$38:$G$38,'[3]КУ1'!$F$39:$H$39,'[3]КУ1'!$J$39,'[3]КУ1'!$K$38</definedName>
    <definedName name="P5_SCOPE_PRT_K1" hidden="1">'[3]КУ1'!$K$35:$K$36,'[3]КУ1'!$F$33:$G$36,'[3]КУ1'!$H$34,'[3]КУ1'!$J$34,'[3]КУ1'!$K$33,'[3]КУ1'!$J$31,'[3]КУ1'!$F$30:$G$31,'[3]КУ1'!$H$31,'[3]КУ1'!$K$30,'[3]КУ1'!$J$28</definedName>
    <definedName name="P6_SCOPE_PRT_K1" hidden="1">'[3]КУ1'!$F$27:$G$28,'[3]КУ1'!$H$28,'[3]КУ1'!$K$27,'[3]КУ1'!$K$23,'[3]КУ1'!$J$24,'[3]КУ1'!$F$23:$G$23,'[3]КУ1'!$F$24:$H$24,'[3]КУ1'!$F$17:$G$21,'[3]КУ1'!$H$18,'[3]КУ1'!$J$18</definedName>
    <definedName name="P6_T2.1?Protection">P1_T2.1?Protection</definedName>
    <definedName name="P7_SCOPE_PRT_K1" hidden="1">'[3]КУ1'!$K$17,'[3]КУ1'!$K$19:$K$21,'[3]КУ1'!$F$14:$G$15,'[3]КУ1'!$H$15,'[3]КУ1'!$J$15,'[3]КУ1'!$K$14,'[3]КУ1'!$J$12,'[3]КУ1'!$K$11,'[3]КУ1'!$F$11:$G$12,'[3]КУ1'!$H$12</definedName>
    <definedName name="PROT">#REF!,#REF!,#REF!,#REF!,#REF!,#REF!</definedName>
    <definedName name="REGUL">#REF!</definedName>
    <definedName name="RESH">#REF!</definedName>
    <definedName name="RESH2">#REF!</definedName>
    <definedName name="RESH3">#REF!</definedName>
    <definedName name="SCOPE_DATA3">#REF!</definedName>
    <definedName name="SCOPE_DATA4">#REF!</definedName>
    <definedName name="SCOPE_DATA6">#REF!</definedName>
    <definedName name="SCOPE_ETALON">#REF!</definedName>
    <definedName name="SCOPE_ETALON2">#REF!</definedName>
    <definedName name="scope_ld">#REF!</definedName>
    <definedName name="SCOPE_MatrMU">'[1]matrix'!#REF!</definedName>
    <definedName name="SCOPE_MatrMUORG1">'[1]matrix'!#REF!</definedName>
    <definedName name="SCOPE_MatrMUORG2">'[1]matrix'!#REF!</definedName>
    <definedName name="SCOPE_MatrORG1">'[1]matrix'!#REF!</definedName>
    <definedName name="SCOPE_MatrORG2">'[1]matrix'!#REF!</definedName>
    <definedName name="SCOPE_MatrVal">'[1]matrix'!#REF!</definedName>
    <definedName name="SCOPE_MO">'[4]Справочники'!$K$6:$K$742,'[4]Справочники'!#REF!</definedName>
    <definedName name="SCOPE_MOr3">#REF!</definedName>
    <definedName name="SCOPE_MOr4">#REF!</definedName>
    <definedName name="SCOPE_MUPS">'[4]Свод'!#REF!,'[4]Свод'!#REF!</definedName>
    <definedName name="SCOPE_MUPS_NAMES">'[4]Свод'!#REF!,'[4]Свод'!#REF!</definedName>
    <definedName name="SCOPE_OKTMO3">#REF!</definedName>
    <definedName name="SCOPE_OKTMO4">#REF!</definedName>
    <definedName name="SCOPE_ORGr3">#REF!</definedName>
    <definedName name="SCOPE_ORGr4">#REF!</definedName>
    <definedName name="SCOPE_PRT">#REF!,#REF!,#REF!,#REF!,#REF!,#REF!</definedName>
    <definedName name="scope_toLoad">'[5]Баланс тепло'!#REF!,'[5]Баланс тепло'!$G$9:$X$9</definedName>
    <definedName name="Sheet2?prefix?">"H"</definedName>
    <definedName name="SPRAV_PROT">'[4]Справочники'!$E$6,'[4]Справочники'!$D$11:$D$902,'[4]Справочники'!$E$3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MPLATE_SPHERE_CODE">'[7]TECHSHEET'!$G$43</definedName>
    <definedName name="TTT">#REF!</definedName>
    <definedName name="VDOC">#REF!</definedName>
    <definedName name="ZERO">#REF!</definedName>
    <definedName name="БазовыйПериод">'[6]Заголовок2'!$B$15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_xlnm.Print_Area" localSheetId="1">'Горячая вода 2019'!$A$1:$O$176</definedName>
    <definedName name="_xlnm.Print_Area" localSheetId="0">'ТЭ 2019'!$A$1:$R$315</definedName>
    <definedName name="ОРГ">#REF!</definedName>
    <definedName name="ОРГАНИЗАЦИЯ">#REF!</definedName>
  </definedNames>
  <calcPr fullCalcOnLoad="1"/>
</workbook>
</file>

<file path=xl/sharedStrings.xml><?xml version="1.0" encoding="utf-8"?>
<sst xmlns="http://schemas.openxmlformats.org/spreadsheetml/2006/main" count="1165" uniqueCount="662">
  <si>
    <t>Аннинский муниципальный район</t>
  </si>
  <si>
    <t>да</t>
  </si>
  <si>
    <t>нет</t>
  </si>
  <si>
    <t>Бобровский муниципальный район</t>
  </si>
  <si>
    <t>Богучарский муниципальный район</t>
  </si>
  <si>
    <t>Грибановский муниципальный район</t>
  </si>
  <si>
    <t>Каменский муниципальный район</t>
  </si>
  <si>
    <t>Кантемировский муниципальный район</t>
  </si>
  <si>
    <t>Каширский муниципальный район</t>
  </si>
  <si>
    <t>Лискинский муниципальный район</t>
  </si>
  <si>
    <t>ООО "Санаторий им. Цюрупы"</t>
  </si>
  <si>
    <t>Нижнедевицкий муниципальный район</t>
  </si>
  <si>
    <t>Новоусманский муниципальный район</t>
  </si>
  <si>
    <t>Новохоперский муниципальный район</t>
  </si>
  <si>
    <t>Ольховатский муниципальный район</t>
  </si>
  <si>
    <t>Острогожский муниципальный район</t>
  </si>
  <si>
    <t>Рамонский муниципальный район</t>
  </si>
  <si>
    <t>Репьевский муниципальный район</t>
  </si>
  <si>
    <t>ООО "ИТА-ЭЛ"</t>
  </si>
  <si>
    <t>Наименование теплоснабжающей организации</t>
  </si>
  <si>
    <t>Является плательщиком НДС</t>
  </si>
  <si>
    <t>ООО "Тепло-Сервис"</t>
  </si>
  <si>
    <t>№ п.п.</t>
  </si>
  <si>
    <t>ООО "Регион-Инвест"</t>
  </si>
  <si>
    <t>ООО "Твой Дом"</t>
  </si>
  <si>
    <t>ООО "Тепло"</t>
  </si>
  <si>
    <t>ООО "Святогор"</t>
  </si>
  <si>
    <t>ООО ТД "Россошанский"</t>
  </si>
  <si>
    <t xml:space="preserve"> ООО "Газпром теплоэнерго Воронеж"</t>
  </si>
  <si>
    <t>ООО "Теплоресурс"</t>
  </si>
  <si>
    <t>62/96</t>
  </si>
  <si>
    <t>54/10</t>
  </si>
  <si>
    <t>53/12</t>
  </si>
  <si>
    <t>53/15</t>
  </si>
  <si>
    <t>54/9</t>
  </si>
  <si>
    <t>53/17</t>
  </si>
  <si>
    <t>ООО "Управдом"</t>
  </si>
  <si>
    <t>ООО УК "Авиасервис"</t>
  </si>
  <si>
    <t>№</t>
  </si>
  <si>
    <t>дата</t>
  </si>
  <si>
    <t>ООО "Теплопрофи"</t>
  </si>
  <si>
    <t>48/10</t>
  </si>
  <si>
    <t>51/6</t>
  </si>
  <si>
    <t>53/31</t>
  </si>
  <si>
    <t>51/7</t>
  </si>
  <si>
    <t>51/9</t>
  </si>
  <si>
    <t>51/4</t>
  </si>
  <si>
    <t>51/5</t>
  </si>
  <si>
    <t>53/32</t>
  </si>
  <si>
    <t>53/30</t>
  </si>
  <si>
    <t>56/41</t>
  </si>
  <si>
    <t>49/24</t>
  </si>
  <si>
    <t>49/28</t>
  </si>
  <si>
    <t>49/53</t>
  </si>
  <si>
    <t>49/54</t>
  </si>
  <si>
    <t>51/11</t>
  </si>
  <si>
    <t>№ п/п</t>
  </si>
  <si>
    <t>Энергоснабжающая организация</t>
  </si>
  <si>
    <t>Компонент на холодную воду,
(без НДС), руб./куб.м</t>
  </si>
  <si>
    <t>Компонент на тепловую энергию, (без НДС),
руб./Гкал</t>
  </si>
  <si>
    <t>Компонент на холодную воду,
(с НДС), руб./куб.м</t>
  </si>
  <si>
    <t>Компонент на тепловую энергию, (с НДС),
руб./Гкал</t>
  </si>
  <si>
    <t>Утверждено
приказом УРТ</t>
  </si>
  <si>
    <t xml:space="preserve">Приказ о внесении изменений </t>
  </si>
  <si>
    <t xml:space="preserve">ЗАО "Лискимонтажконструкция" </t>
  </si>
  <si>
    <t>56/65 от 15.12.2016</t>
  </si>
  <si>
    <t>56/66 от 15.12.2016</t>
  </si>
  <si>
    <t>56/67 от 15.12.2016</t>
  </si>
  <si>
    <t>56/59 от 15.12.2016</t>
  </si>
  <si>
    <t>56/79 от 15.12.2016</t>
  </si>
  <si>
    <t>45/5</t>
  </si>
  <si>
    <t>32/3</t>
  </si>
  <si>
    <t>47/18</t>
  </si>
  <si>
    <t>45/4</t>
  </si>
  <si>
    <t>47/19</t>
  </si>
  <si>
    <t>46/12</t>
  </si>
  <si>
    <t>33/2</t>
  </si>
  <si>
    <t>47/24</t>
  </si>
  <si>
    <t>46/23</t>
  </si>
  <si>
    <t>48/49</t>
  </si>
  <si>
    <t>48/45</t>
  </si>
  <si>
    <t>46/19</t>
  </si>
  <si>
    <t>46/18</t>
  </si>
  <si>
    <t>36/10</t>
  </si>
  <si>
    <t>46/20</t>
  </si>
  <si>
    <t>45/9</t>
  </si>
  <si>
    <t>45/8</t>
  </si>
  <si>
    <t>46/31</t>
  </si>
  <si>
    <t>46/9</t>
  </si>
  <si>
    <t>46/8</t>
  </si>
  <si>
    <t>46/10</t>
  </si>
  <si>
    <t>36/2</t>
  </si>
  <si>
    <t>50/45</t>
  </si>
  <si>
    <t>50/48</t>
  </si>
  <si>
    <t>50/8</t>
  </si>
  <si>
    <t>50/9</t>
  </si>
  <si>
    <t>49/26</t>
  </si>
  <si>
    <t>36/1</t>
  </si>
  <si>
    <t>48/53</t>
  </si>
  <si>
    <t>46/22</t>
  </si>
  <si>
    <t>36/8</t>
  </si>
  <si>
    <t>51/3</t>
  </si>
  <si>
    <t>51/2</t>
  </si>
  <si>
    <t>46/13</t>
  </si>
  <si>
    <t>48/51</t>
  </si>
  <si>
    <t>48/47</t>
  </si>
  <si>
    <t>45/11</t>
  </si>
  <si>
    <t>45/10</t>
  </si>
  <si>
    <t>48/52</t>
  </si>
  <si>
    <t>46/27</t>
  </si>
  <si>
    <t>46/28</t>
  </si>
  <si>
    <t>47/23</t>
  </si>
  <si>
    <t>50/44</t>
  </si>
  <si>
    <t>46/30</t>
  </si>
  <si>
    <t>47/28</t>
  </si>
  <si>
    <t>46/25</t>
  </si>
  <si>
    <t>36/4</t>
  </si>
  <si>
    <t>47/20</t>
  </si>
  <si>
    <t>46/11</t>
  </si>
  <si>
    <t>35/1</t>
  </si>
  <si>
    <t>46/21</t>
  </si>
  <si>
    <t>45/7</t>
  </si>
  <si>
    <t>46/24</t>
  </si>
  <si>
    <t>48/50</t>
  </si>
  <si>
    <t>46/3</t>
  </si>
  <si>
    <t>46/7</t>
  </si>
  <si>
    <t>45/6</t>
  </si>
  <si>
    <t>48/48</t>
  </si>
  <si>
    <t>53/33</t>
  </si>
  <si>
    <t>48/54</t>
  </si>
  <si>
    <t>47/21</t>
  </si>
  <si>
    <t>47/26</t>
  </si>
  <si>
    <t>49/29</t>
  </si>
  <si>
    <t>49/23</t>
  </si>
  <si>
    <t>36/5</t>
  </si>
  <si>
    <t>47/27</t>
  </si>
  <si>
    <t>50/47</t>
  </si>
  <si>
    <t>47/25</t>
  </si>
  <si>
    <t>47/22</t>
  </si>
  <si>
    <t>46/5</t>
  </si>
  <si>
    <t>46/29</t>
  </si>
  <si>
    <t>50/49</t>
  </si>
  <si>
    <t>46/26</t>
  </si>
  <si>
    <t>55/4</t>
  </si>
  <si>
    <t>44/2</t>
  </si>
  <si>
    <t>38/2</t>
  </si>
  <si>
    <t>47/30</t>
  </si>
  <si>
    <t>48/57</t>
  </si>
  <si>
    <t>ООО "Вершина"</t>
  </si>
  <si>
    <t>55/2</t>
  </si>
  <si>
    <t>54/84</t>
  </si>
  <si>
    <t>ООО УК "Легос"</t>
  </si>
  <si>
    <t>54/21 от 15.12.2017</t>
  </si>
  <si>
    <t>ООО "ЭСК"</t>
  </si>
  <si>
    <t>36/12 от 31.08.2017</t>
  </si>
  <si>
    <t>48/17</t>
  </si>
  <si>
    <t xml:space="preserve"> БУ ВО "Садовский дом-интернат" </t>
  </si>
  <si>
    <t xml:space="preserve"> АМУП "Райтеплосеть"</t>
  </si>
  <si>
    <t>03.12.2018</t>
  </si>
  <si>
    <t xml:space="preserve"> ООО "ЭкоНива Молоко Воронеж" в паре</t>
  </si>
  <si>
    <t xml:space="preserve"> ООО "ЭкоНива Молоко Воронеж" в воде</t>
  </si>
  <si>
    <t xml:space="preserve"> АМКП "Теплосеть" </t>
  </si>
  <si>
    <t>27.11.2018</t>
  </si>
  <si>
    <t xml:space="preserve"> ООО "Районные тепловые сети" </t>
  </si>
  <si>
    <t xml:space="preserve"> МУП "Городские тепловые сети"</t>
  </si>
  <si>
    <t>47/29</t>
  </si>
  <si>
    <t>11.30.2018</t>
  </si>
  <si>
    <t>АО "Богучармолоко"</t>
  </si>
  <si>
    <t>11.12.2018</t>
  </si>
  <si>
    <t>44/1</t>
  </si>
  <si>
    <t xml:space="preserve"> МКУП "Богучаркоммунсервис"</t>
  </si>
  <si>
    <t>Борисоглебский муниципальный район</t>
  </si>
  <si>
    <t xml:space="preserve"> ОАО "БКМЗлит" </t>
  </si>
  <si>
    <t>ОАО "Керамик"</t>
  </si>
  <si>
    <t>ООО "БМКК"</t>
  </si>
  <si>
    <t xml:space="preserve"> ООО "Энергия"</t>
  </si>
  <si>
    <t>46/50</t>
  </si>
  <si>
    <t>50/4</t>
  </si>
  <si>
    <t>45/2</t>
  </si>
  <si>
    <t>47/4</t>
  </si>
  <si>
    <t xml:space="preserve">Бутурлиновский муниципальный район </t>
  </si>
  <si>
    <t xml:space="preserve"> МУП "Бутурлиновская теплосеть" </t>
  </si>
  <si>
    <t>51/40</t>
  </si>
  <si>
    <t>51/39</t>
  </si>
  <si>
    <t>13.12.2018</t>
  </si>
  <si>
    <t xml:space="preserve"> ООО "Мамон-теплосеть"</t>
  </si>
  <si>
    <t xml:space="preserve">Верхнемамонский муниципальный район </t>
  </si>
  <si>
    <t>44/4</t>
  </si>
  <si>
    <t>22.11.2018</t>
  </si>
  <si>
    <t xml:space="preserve">Верхнехавский муниципальный район </t>
  </si>
  <si>
    <t>47/63</t>
  </si>
  <si>
    <t xml:space="preserve">Воробьёвский муниципальный район </t>
  </si>
  <si>
    <t>МП ВР "Комхоз"</t>
  </si>
  <si>
    <t>МКП ВСП "Хаватеплосбыт" УПТЭ</t>
  </si>
  <si>
    <t>ООО ФПК "Космос-Нефть-Газ"</t>
  </si>
  <si>
    <t>ООО "АКОН-энерго"</t>
  </si>
  <si>
    <t>ООО "Жилищник"</t>
  </si>
  <si>
    <t>ООО "Энерговид"</t>
  </si>
  <si>
    <t xml:space="preserve">ФГБОУ ВО ВГМУ им. Н.Н. Бурденко Минздрава России </t>
  </si>
  <si>
    <t xml:space="preserve"> ОАО "Электросигнал"</t>
  </si>
  <si>
    <t xml:space="preserve"> ООО "Тепловые коммуникации" </t>
  </si>
  <si>
    <t>44/11</t>
  </si>
  <si>
    <t>54/45</t>
  </si>
  <si>
    <t>48/40</t>
  </si>
  <si>
    <t xml:space="preserve"> ООО "Выбор-Инжиниринг"</t>
  </si>
  <si>
    <t xml:space="preserve">АО "Воронежсинтезкаучук" </t>
  </si>
  <si>
    <t>АО  "КБХА"</t>
  </si>
  <si>
    <t xml:space="preserve"> Воронежский ВРЗ АО "ВРМ" </t>
  </si>
  <si>
    <t xml:space="preserve"> ПАО "ВАСО" </t>
  </si>
  <si>
    <t>51/35</t>
  </si>
  <si>
    <t>54/46</t>
  </si>
  <si>
    <t>50/19</t>
  </si>
  <si>
    <t xml:space="preserve"> АО "ГКНПЦ им.М.В. Хруничева" ("ВМЗ" - филиал АО "ГКНПЦ им.М.В. Хруничева" </t>
  </si>
  <si>
    <t xml:space="preserve"> МКП "Воронежтеплосеть" </t>
  </si>
  <si>
    <t xml:space="preserve"> МКП "Воронежтеплосеть" с коллекторов</t>
  </si>
  <si>
    <t>44/6</t>
  </si>
  <si>
    <t>50/51</t>
  </si>
  <si>
    <t>50/52</t>
  </si>
  <si>
    <t>50/53</t>
  </si>
  <si>
    <t>51/8</t>
  </si>
  <si>
    <t>49/27</t>
  </si>
  <si>
    <t>Реквизиты нового приказа</t>
  </si>
  <si>
    <t>39/1</t>
  </si>
  <si>
    <t>41/1</t>
  </si>
  <si>
    <t>ООО "ТеплоЭконом"</t>
  </si>
  <si>
    <t>48/12</t>
  </si>
  <si>
    <t>44/8</t>
  </si>
  <si>
    <t xml:space="preserve"> АО "ВЗПП - Микрон"</t>
  </si>
  <si>
    <t xml:space="preserve"> ФГБОУ ВО «ВГУ» </t>
  </si>
  <si>
    <t xml:space="preserve"> ООО "Воронежская керамика"</t>
  </si>
  <si>
    <t xml:space="preserve"> ВТРЗ - филиал АО "Желдорреммаш" </t>
  </si>
  <si>
    <t xml:space="preserve">ЗАО "ВКСМ" </t>
  </si>
  <si>
    <t xml:space="preserve">ООО "Вест 1" </t>
  </si>
  <si>
    <t>50/6</t>
  </si>
  <si>
    <t>44/9</t>
  </si>
  <si>
    <t>48/19</t>
  </si>
  <si>
    <t>47/62</t>
  </si>
  <si>
    <t>49/31</t>
  </si>
  <si>
    <t>50/3</t>
  </si>
  <si>
    <t xml:space="preserve"> ООО "Жилстройсервис"</t>
  </si>
  <si>
    <t>ООО "Ипподромное"</t>
  </si>
  <si>
    <t xml:space="preserve"> ООО "ПЕТРОВСКИЕ БАНИ"</t>
  </si>
  <si>
    <t>ООО "Стройинвест"</t>
  </si>
  <si>
    <t>ООО "Теплокомснаб"</t>
  </si>
  <si>
    <t>47/14</t>
  </si>
  <si>
    <t>48/13</t>
  </si>
  <si>
    <t>47/15</t>
  </si>
  <si>
    <t>47/8</t>
  </si>
  <si>
    <t>41/2</t>
  </si>
  <si>
    <t>ТСЖ ЖК "Ломоносовский"</t>
  </si>
  <si>
    <t xml:space="preserve">ООО "УК "Пятницкого 65А" </t>
  </si>
  <si>
    <t xml:space="preserve">ФГБОУ ВО Воронежский ГАУ </t>
  </si>
  <si>
    <t xml:space="preserve"> ГУ МВД России по Воронежской области </t>
  </si>
  <si>
    <t>ЗАО "ВКЗ"</t>
  </si>
  <si>
    <t>ПАО Молочный комбинат "Воронежский"</t>
  </si>
  <si>
    <t>ООО "ГАЗСЕРВИС"</t>
  </si>
  <si>
    <t>50/17</t>
  </si>
  <si>
    <t>49/59</t>
  </si>
  <si>
    <t>ООО "Груз-сервис"</t>
  </si>
  <si>
    <t xml:space="preserve"> ООО "ДВЕ СТОЛИЦЫ" </t>
  </si>
  <si>
    <t xml:space="preserve"> ООО "К.И.Т.-Энерго" </t>
  </si>
  <si>
    <t xml:space="preserve">ООО Фирма "Одежда" </t>
  </si>
  <si>
    <t>ООО ПКФ "Орлан"</t>
  </si>
  <si>
    <t>47/3</t>
  </si>
  <si>
    <t>47/17</t>
  </si>
  <si>
    <t xml:space="preserve">ООО "Созвездие" </t>
  </si>
  <si>
    <t xml:space="preserve">ООО УК "ЖК Статус Комфорт" </t>
  </si>
  <si>
    <t>ООО "Теплодом"</t>
  </si>
  <si>
    <t xml:space="preserve"> ООО "Техавтокомплект"</t>
  </si>
  <si>
    <t>44/5</t>
  </si>
  <si>
    <t>40/13</t>
  </si>
  <si>
    <t>48/14</t>
  </si>
  <si>
    <t>50/7</t>
  </si>
  <si>
    <t>48/18</t>
  </si>
  <si>
    <t>47/16</t>
  </si>
  <si>
    <t>.20/1</t>
  </si>
  <si>
    <t>ООО "УК БК Рабочий проспект"</t>
  </si>
  <si>
    <t>ООО УК "Суворов"</t>
  </si>
  <si>
    <t xml:space="preserve"> АО НПО "Электроприбор-Воронеж"</t>
  </si>
  <si>
    <t>ФКУ ОТБ-1 УФСИН России по Воронежской области</t>
  </si>
  <si>
    <t xml:space="preserve"> ООО "Клинический санаторий имени Горького"</t>
  </si>
  <si>
    <t>ФГБОУ ВО "ВГУИТ"</t>
  </si>
  <si>
    <t>49/51</t>
  </si>
  <si>
    <t>44/15</t>
  </si>
  <si>
    <t>48/43</t>
  </si>
  <si>
    <t>44/10</t>
  </si>
  <si>
    <t>Реквизиты изменяемого решения</t>
  </si>
  <si>
    <t xml:space="preserve"> ООО "СбытСервис"</t>
  </si>
  <si>
    <t>ООО "Теплосбыт"</t>
  </si>
  <si>
    <t xml:space="preserve"> ООО "Теплодар"</t>
  </si>
  <si>
    <t>46/51</t>
  </si>
  <si>
    <t>46/52</t>
  </si>
  <si>
    <t>54/145</t>
  </si>
  <si>
    <t>47/12</t>
  </si>
  <si>
    <t>12.18.2018</t>
  </si>
  <si>
    <t xml:space="preserve"> ООО "Теплодар" в паре</t>
  </si>
  <si>
    <t>48/39</t>
  </si>
  <si>
    <t>44/7</t>
  </si>
  <si>
    <t xml:space="preserve"> ООО "СПЕЦПОДРЯД"</t>
  </si>
  <si>
    <t>50/2</t>
  </si>
  <si>
    <t>50/1</t>
  </si>
  <si>
    <t>ФГБОУ "ЦЖКУ" Минобороны России</t>
  </si>
  <si>
    <t>ФГБОУ "ЦЖКУ" Минобороны России с коллекторов</t>
  </si>
  <si>
    <t>47/68</t>
  </si>
  <si>
    <t>33/3</t>
  </si>
  <si>
    <t>47/73</t>
  </si>
  <si>
    <t>47/66</t>
  </si>
  <si>
    <t>47/64</t>
  </si>
  <si>
    <t>47/75</t>
  </si>
  <si>
    <t>47/65</t>
  </si>
  <si>
    <t>47/70</t>
  </si>
  <si>
    <t>ФГБОУ "ЦЖКУ" Минобороны России с коллекторов в паре</t>
  </si>
  <si>
    <t>47/67</t>
  </si>
  <si>
    <t xml:space="preserve">Семилукский муниципальный район </t>
  </si>
  <si>
    <t>47/71</t>
  </si>
  <si>
    <t xml:space="preserve">Хохольский муниципальный район </t>
  </si>
  <si>
    <t>47/72</t>
  </si>
  <si>
    <t>54/43</t>
  </si>
  <si>
    <t>54/33</t>
  </si>
  <si>
    <t>54/32</t>
  </si>
  <si>
    <t xml:space="preserve">Калачеевский муниципальный район </t>
  </si>
  <si>
    <t>54/35</t>
  </si>
  <si>
    <t>54/42</t>
  </si>
  <si>
    <t xml:space="preserve">Россошанский муниципальный район </t>
  </si>
  <si>
    <t xml:space="preserve"> ООО "Газпром теплоэнерго Воронеж" с коллекторов</t>
  </si>
  <si>
    <t>54/39</t>
  </si>
  <si>
    <t>54/40</t>
  </si>
  <si>
    <t>54/38</t>
  </si>
  <si>
    <t>54/31</t>
  </si>
  <si>
    <t>54/29</t>
  </si>
  <si>
    <t xml:space="preserve">Панинский муниципальный район </t>
  </si>
  <si>
    <t>54/37</t>
  </si>
  <si>
    <t>54/36</t>
  </si>
  <si>
    <t>ГМУП "Тепловые сети"</t>
  </si>
  <si>
    <t>48/77</t>
  </si>
  <si>
    <t>48/76</t>
  </si>
  <si>
    <t>ГБПОУ ВО "Калачеевский аграрный техникум"</t>
  </si>
  <si>
    <t>ООО "Пригородное"</t>
  </si>
  <si>
    <t>53/49</t>
  </si>
  <si>
    <t xml:space="preserve">ООО "Каменский ГорКомХоз" </t>
  </si>
  <si>
    <t xml:space="preserve">ООО "Евдаково" </t>
  </si>
  <si>
    <t>44/3</t>
  </si>
  <si>
    <t xml:space="preserve">ООО "Евдаковский комммунальник" </t>
  </si>
  <si>
    <t>46/49</t>
  </si>
  <si>
    <t>МУП "Комбинат благоустройства "Митрофановский"</t>
  </si>
  <si>
    <t xml:space="preserve">ООО ЖКПП "Коммунальник" </t>
  </si>
  <si>
    <t>49/32</t>
  </si>
  <si>
    <t>51/41</t>
  </si>
  <si>
    <t>49/50</t>
  </si>
  <si>
    <t>51/36</t>
  </si>
  <si>
    <t>МУП КСП "ККС"</t>
  </si>
  <si>
    <t>48/44</t>
  </si>
  <si>
    <t>ЗАО "Лискимонтажконструкция" в паре</t>
  </si>
  <si>
    <t>ЗАО "Лискимонтажконструкция" в воде</t>
  </si>
  <si>
    <t xml:space="preserve">ЛТУ ЮВ ДТВ - СП ЦДТВ  - филиала ОАО "РЖД" </t>
  </si>
  <si>
    <t>47/61</t>
  </si>
  <si>
    <t xml:space="preserve">Поворинский муниципальный район </t>
  </si>
  <si>
    <t xml:space="preserve">Павловский муниципальный район </t>
  </si>
  <si>
    <t>46/46</t>
  </si>
  <si>
    <t xml:space="preserve">ООО "Контакт" </t>
  </si>
  <si>
    <t>48/46</t>
  </si>
  <si>
    <t>ООО "МУЖЭП № 1 Запад"</t>
  </si>
  <si>
    <t>48/11</t>
  </si>
  <si>
    <t>ООО "Тепловик"</t>
  </si>
  <si>
    <t>53/58</t>
  </si>
  <si>
    <t>53/59</t>
  </si>
  <si>
    <t>48/15</t>
  </si>
  <si>
    <t>49/30</t>
  </si>
  <si>
    <t>ООО "Вязноватовка"</t>
  </si>
  <si>
    <t>ООО "Нижнедевицк"</t>
  </si>
  <si>
    <t>49/25</t>
  </si>
  <si>
    <t>ГО Нововоронеж</t>
  </si>
  <si>
    <t>Филиал АО "Концерн Росэнергоатом" "Нововоронежская атомная станция" с коллекторов</t>
  </si>
  <si>
    <t>54/128</t>
  </si>
  <si>
    <t>54/127</t>
  </si>
  <si>
    <t>Нововоронежский филиал ООО "АтомТеплоЭлектроСеть"</t>
  </si>
  <si>
    <t>Нововоронежский филиал ООО "АтомТеплоЭлектроСеть" с коллекторов</t>
  </si>
  <si>
    <t>54/122</t>
  </si>
  <si>
    <t>54/121</t>
  </si>
  <si>
    <t>МКП ОСП "Отрадное"</t>
  </si>
  <si>
    <t>44/12</t>
  </si>
  <si>
    <t xml:space="preserve"> МКП НСП ЖКХ "Масловское"</t>
  </si>
  <si>
    <t>МООО "НКХ"</t>
  </si>
  <si>
    <t>55/17</t>
  </si>
  <si>
    <t>ООО "Теплосбыт-Ресурс"</t>
  </si>
  <si>
    <t>47/2</t>
  </si>
  <si>
    <t>ООО "Теплосеть"</t>
  </si>
  <si>
    <t>50/5</t>
  </si>
  <si>
    <t>49/52</t>
  </si>
  <si>
    <t>ФГБОУ "ЦЖКУ" Минобороны России с коллекторов в воде</t>
  </si>
  <si>
    <t>.27/1</t>
  </si>
  <si>
    <t>Павловское МУПП "Энергетик"</t>
  </si>
  <si>
    <t>45/3</t>
  </si>
  <si>
    <t>МП "Павловскводоканал"</t>
  </si>
  <si>
    <t xml:space="preserve">Петропавловский муниципальный район </t>
  </si>
  <si>
    <t>МППМРВО "ЖКХ"</t>
  </si>
  <si>
    <t>45/1</t>
  </si>
  <si>
    <t>МУП "Теплосети" г. Поворино</t>
  </si>
  <si>
    <t>МКП "ПЦКУ"</t>
  </si>
  <si>
    <t>48/16</t>
  </si>
  <si>
    <t xml:space="preserve">ООО "ПКЦ" </t>
  </si>
  <si>
    <t>ООО "АСТУР-Сервис"</t>
  </si>
  <si>
    <t xml:space="preserve">ГБПОУ ВО "Воронежский техникум пищевой и перерабатывающей промышленности" </t>
  </si>
  <si>
    <t>47/11</t>
  </si>
  <si>
    <t xml:space="preserve"> ООО "ТЕПЛОСНАБ"</t>
  </si>
  <si>
    <t xml:space="preserve"> ООО "Санаторий им. Ф.Э. Дзержинского"</t>
  </si>
  <si>
    <t>47/6</t>
  </si>
  <si>
    <t xml:space="preserve">БУ ВО "Рамонский дом-интернат" </t>
  </si>
  <si>
    <t>47/7</t>
  </si>
  <si>
    <t>ООО "Тепловое и гостиничное хозяйство"</t>
  </si>
  <si>
    <t>АО "Минудобрения"</t>
  </si>
  <si>
    <t>53/61</t>
  </si>
  <si>
    <t xml:space="preserve">ВЧДР РоссошьАО "ВРК-3" </t>
  </si>
  <si>
    <t>ООО "Коттедж-Энерго"</t>
  </si>
  <si>
    <t>ООО "Коттедж-Энерго" с коллекторов</t>
  </si>
  <si>
    <t>53/56</t>
  </si>
  <si>
    <t>ФКУ ИК-8 УФСИН России по Воронежской области</t>
  </si>
  <si>
    <t xml:space="preserve">ООО "Стройтэк" </t>
  </si>
  <si>
    <t>ООО "Стройтэк" с коллекторв</t>
  </si>
  <si>
    <t>53/53</t>
  </si>
  <si>
    <t xml:space="preserve"> АО фирма "Молоко"</t>
  </si>
  <si>
    <t xml:space="preserve"> АО фирма "Молоко" с коллекторов</t>
  </si>
  <si>
    <t>53/55</t>
  </si>
  <si>
    <t>МУП ЖКХ г.Россоши "Химик"</t>
  </si>
  <si>
    <t>53/60</t>
  </si>
  <si>
    <t xml:space="preserve"> МУП "Теплосеть"</t>
  </si>
  <si>
    <t xml:space="preserve"> МУП "Теплосеть" с коллекторов</t>
  </si>
  <si>
    <t>53/50</t>
  </si>
  <si>
    <t xml:space="preserve"> ООО "ЗКЦ"</t>
  </si>
  <si>
    <t>46/2</t>
  </si>
  <si>
    <t xml:space="preserve">ООО "Теплоснаб" </t>
  </si>
  <si>
    <t>47/10</t>
  </si>
  <si>
    <t>47/9</t>
  </si>
  <si>
    <t>ФКУ ИК-1 УФСИН России по Воронежской области</t>
  </si>
  <si>
    <t>47/13</t>
  </si>
  <si>
    <t>ООО "Теплоком"</t>
  </si>
  <si>
    <t>48/42</t>
  </si>
  <si>
    <t>МУП Таловского городского поселения "ТБО"</t>
  </si>
  <si>
    <t xml:space="preserve">Таловский муниципальный район </t>
  </si>
  <si>
    <t>53/62</t>
  </si>
  <si>
    <t>МУП Каменно-Степного сельского поселения "Оазис"</t>
  </si>
  <si>
    <t>54/20</t>
  </si>
  <si>
    <t xml:space="preserve">Терновский муниципальный район </t>
  </si>
  <si>
    <t>МУП "Коммунальные сети"</t>
  </si>
  <si>
    <t>44/14</t>
  </si>
  <si>
    <t xml:space="preserve"> КУЗ ВО "ВОКПНД"</t>
  </si>
  <si>
    <t>ООО "УРЭП"</t>
  </si>
  <si>
    <t>46/48</t>
  </si>
  <si>
    <t xml:space="preserve">Эртильский муниципальный район </t>
  </si>
  <si>
    <t>МУП "Эртильское"</t>
  </si>
  <si>
    <t>ООО "ПО "ВЗС"</t>
  </si>
  <si>
    <t>54/83</t>
  </si>
  <si>
    <t xml:space="preserve">Подгоренский муниципальный район </t>
  </si>
  <si>
    <t>МКП УСП "Углянецтеплосбыт"</t>
  </si>
  <si>
    <t xml:space="preserve"> МКУП "Богучаркоммунсервис" УПТЭ</t>
  </si>
  <si>
    <t xml:space="preserve"> ООО "Газпром теплоэнерго Воронеж" УПТЭ</t>
  </si>
  <si>
    <t>47/5</t>
  </si>
  <si>
    <t>50/18</t>
  </si>
  <si>
    <t xml:space="preserve"> ООО "Талар" УПТЭ</t>
  </si>
  <si>
    <t>51/1</t>
  </si>
  <si>
    <t>50/50</t>
  </si>
  <si>
    <t>ООО ТеплоСервис" УПТЭ</t>
  </si>
  <si>
    <t>ФГБОУ ВО "Ростовский госудаоственный университет путей сообщения" УПТЭ</t>
  </si>
  <si>
    <t>44/13</t>
  </si>
  <si>
    <t>Тариф с 01.01.2019 руб./Гкал (без НДС)</t>
  </si>
  <si>
    <t>Тариф с 01.01.2019 (с НДС) руб./Гкал</t>
  </si>
  <si>
    <t>Тариф с 01.07.2019 руб./Гкал (без НДС)</t>
  </si>
  <si>
    <t>Тариф с 01.07.2019 (с НДС) руб./Гкал</t>
  </si>
  <si>
    <t xml:space="preserve"> с 01.01.2019г. по 30.06.2019г.</t>
  </si>
  <si>
    <t xml:space="preserve"> с 01.07.2019г. по 31.12.2019г.</t>
  </si>
  <si>
    <t>54/144 от 18.12.2018</t>
  </si>
  <si>
    <t>ГО г. Воронеж</t>
  </si>
  <si>
    <t xml:space="preserve"> ФГБОУ ВО ВГМУ им. Н.Н. Бурденко Минздрава России </t>
  </si>
  <si>
    <t>54/60 от 18.12.2018</t>
  </si>
  <si>
    <t>53/13 от 17.12.2018</t>
  </si>
  <si>
    <t>54/119 от 18.12.2018</t>
  </si>
  <si>
    <t>54/135 от 18.12.2018</t>
  </si>
  <si>
    <t>54/137 от 18.12.2018</t>
  </si>
  <si>
    <t>54/138 от 18. 12.2018</t>
  </si>
  <si>
    <t>54/100 от 18.12.2018</t>
  </si>
  <si>
    <t>54/89 от 18.12.2018</t>
  </si>
  <si>
    <t>54/62 от 18.12.2018</t>
  </si>
  <si>
    <t>54/133 от 18.12.2018</t>
  </si>
  <si>
    <t>54/132 от 18.12.2018</t>
  </si>
  <si>
    <t>29/2 от 21.07.2016</t>
  </si>
  <si>
    <t>49/52 от 07.12.2018</t>
  </si>
  <si>
    <t>54/59 от 18.12.2018</t>
  </si>
  <si>
    <t>54/58 от 18.12.2018</t>
  </si>
  <si>
    <t>54/90 от 18.12.2018</t>
  </si>
  <si>
    <t xml:space="preserve"> ООО "ЭкоНива Молоко Воронеж"</t>
  </si>
  <si>
    <t>52/28 от 14.12.2018</t>
  </si>
  <si>
    <t>51/37 от 13.12.2018</t>
  </si>
  <si>
    <t>54/96 от 18.12.2018</t>
  </si>
  <si>
    <t>51/38 от 13.12.2018</t>
  </si>
  <si>
    <t>54/55 от 18.12.2018</t>
  </si>
  <si>
    <t>54/48 от 18.12.2018</t>
  </si>
  <si>
    <t>54/61 от 18.12.2018</t>
  </si>
  <si>
    <t>54/47 от 18.12.2018</t>
  </si>
  <si>
    <t>54/52 от 18.12.2018</t>
  </si>
  <si>
    <t>54/51 от 18.12.2018</t>
  </si>
  <si>
    <t>54/54 от 18.12.2018</t>
  </si>
  <si>
    <t>54/53 от 18.12.2018</t>
  </si>
  <si>
    <t>52/29 от 14.12.2018</t>
  </si>
  <si>
    <t>54/102 от 18.12.2018</t>
  </si>
  <si>
    <t>54/117 от 18.12.2018</t>
  </si>
  <si>
    <t>54/110 от 18.12.2018</t>
  </si>
  <si>
    <t>54/111 от 18.12.2018</t>
  </si>
  <si>
    <t>54/112 от 18.12.2018</t>
  </si>
  <si>
    <t>54/113 от 18.12.2018</t>
  </si>
  <si>
    <t>54/114 от 18.12.2018</t>
  </si>
  <si>
    <t>54/115 от 18.12.2018</t>
  </si>
  <si>
    <t>54/116 от 18.12.2018</t>
  </si>
  <si>
    <t>51/13 от 13.12.2018</t>
  </si>
  <si>
    <t>51/14 от 13.12.2018</t>
  </si>
  <si>
    <t>48/78 от 03.12.2018</t>
  </si>
  <si>
    <t>54/93 от 18.12.2018</t>
  </si>
  <si>
    <t>54/65 от 18.12.2018</t>
  </si>
  <si>
    <t>54/66 от 18.12.2018</t>
  </si>
  <si>
    <t>52/21 от 14.12.2018</t>
  </si>
  <si>
    <t>52/41от 14.12.2018</t>
  </si>
  <si>
    <t>52/42 от 14.12.2018</t>
  </si>
  <si>
    <t>51/42 от 13.12.2018</t>
  </si>
  <si>
    <t>54/81 от 18.12.2018</t>
  </si>
  <si>
    <t>27/2 от 19.07.2018</t>
  </si>
  <si>
    <t>54/91 от 18.12.2018</t>
  </si>
  <si>
    <t>54/134 от 18.12.2018</t>
  </si>
  <si>
    <t>54/77 от 18.12.2018</t>
  </si>
  <si>
    <t>52/16 от 12.12.2017</t>
  </si>
  <si>
    <t>48/58 от 28.11.2017</t>
  </si>
  <si>
    <t>33/4 от 17.08.2017</t>
  </si>
  <si>
    <t>54/79 от 18.12.2018</t>
  </si>
  <si>
    <t>36/3 от 31.08.2017</t>
  </si>
  <si>
    <t>53/14 от 17.12.2018</t>
  </si>
  <si>
    <t>36/9 от 31.08.2017</t>
  </si>
  <si>
    <t>54/76 от 18.12.2018</t>
  </si>
  <si>
    <t>32/4 от 11.08.2017</t>
  </si>
  <si>
    <t>54/78 от 18.12.2018</t>
  </si>
  <si>
    <t>33/3 от 17.08.2017</t>
  </si>
  <si>
    <t>54/80 от 18.12.2018</t>
  </si>
  <si>
    <t>36/6 от 31.08.2018</t>
  </si>
  <si>
    <t>47/76 от 30.11.2018</t>
  </si>
  <si>
    <t>54/118 от 18.12.2018</t>
  </si>
  <si>
    <t>54/124 от 18.12.2018</t>
  </si>
  <si>
    <t>54/125 от 18.12.2018</t>
  </si>
  <si>
    <t>54/143 от 18.12.2018</t>
  </si>
  <si>
    <t>47/53 от 23.11.2017</t>
  </si>
  <si>
    <t>54/85 от 18.12.2018</t>
  </si>
  <si>
    <t>54/50 от 18.12.2018</t>
  </si>
  <si>
    <t>54/148 от 18.12.2018</t>
  </si>
  <si>
    <t>54/49 от 18.12.2018</t>
  </si>
  <si>
    <t>54/57 от 18.12.2018</t>
  </si>
  <si>
    <t>54/95 от 18.12.2018</t>
  </si>
  <si>
    <t>54/94 от 18.12.2018</t>
  </si>
  <si>
    <t>54/56 от 18.12.2018</t>
  </si>
  <si>
    <t>54/75 от 18.12.2018</t>
  </si>
  <si>
    <t>52/26 от 14.12.2018</t>
  </si>
  <si>
    <t>54/109 от 18.12.2018</t>
  </si>
  <si>
    <t>54/108 от 18.12.2018</t>
  </si>
  <si>
    <t>52/25 от 14.12.2018</t>
  </si>
  <si>
    <t>54/87 от 18.12.2018</t>
  </si>
  <si>
    <t>54/86 от 18.12.2018</t>
  </si>
  <si>
    <t>52/23 от 14.12.2018</t>
  </si>
  <si>
    <t>52/24 от 14.12.2018</t>
  </si>
  <si>
    <t>52/22 от 14.12.2018</t>
  </si>
  <si>
    <t>54/82 от 18.12.2018</t>
  </si>
  <si>
    <t>52/27 от 14.12.2018</t>
  </si>
  <si>
    <t>54/130 от 18.12.2018</t>
  </si>
  <si>
    <t>54/131 от 18.12.2018</t>
  </si>
  <si>
    <t>ОАО МЭЗ "Лискинский"</t>
  </si>
  <si>
    <t>52/31 от 14.12.2018</t>
  </si>
  <si>
    <t>54/103 от 18.12.2018</t>
  </si>
  <si>
    <t>54/99 от 18.12.2018</t>
  </si>
  <si>
    <t>54/140 от 18.12.2018</t>
  </si>
  <si>
    <t>54/72 от 15.12.2017</t>
  </si>
  <si>
    <t>55/5 от 18.12.2018</t>
  </si>
  <si>
    <t>54/136 от 18.12.2018</t>
  </si>
  <si>
    <t>54/141 от 18.12.2018</t>
  </si>
  <si>
    <t>54/120 от 18.12.2018</t>
  </si>
  <si>
    <t>ООО ТеплоСервис"</t>
  </si>
  <si>
    <t>39/2 от 19.10.2018</t>
  </si>
  <si>
    <t>54/20 от 15.12.2017</t>
  </si>
  <si>
    <t>55/3 от 18.12.2017</t>
  </si>
  <si>
    <t>54/98 от 18.12.2018</t>
  </si>
  <si>
    <t>40/14 от 25.10.2018</t>
  </si>
  <si>
    <t>Тарифы на горячую воду (горячее водоснабжение) на 2019 г. для ЭСО Воронежской области</t>
  </si>
  <si>
    <t>Тарифы  на тепловую энергию отпускаемую теплоснабжающими организациями потребителям Воронежской области на 2019 год</t>
  </si>
  <si>
    <t>54/63 от 18.12.2018</t>
  </si>
  <si>
    <t>54/67 от 18.12.2018</t>
  </si>
  <si>
    <t>54/142 от 18.12.2018</t>
  </si>
  <si>
    <t>54/139 от 18.12.2018</t>
  </si>
  <si>
    <t>54/101 от 14.12.2018</t>
  </si>
  <si>
    <t>54/64 от 18.12.2018</t>
  </si>
  <si>
    <t>54/72 от 18.12.2018</t>
  </si>
  <si>
    <t>54/70 от 18.12.2018</t>
  </si>
  <si>
    <t>54/69 от 18.12.2018</t>
  </si>
  <si>
    <t>54/68 от 18.12.2018</t>
  </si>
  <si>
    <t>54/71 от 18.12.2018</t>
  </si>
  <si>
    <t>54/107 от 18.12.2018</t>
  </si>
  <si>
    <t>54/105 от 18.12.2018</t>
  </si>
  <si>
    <t>54/104 от 18.12.2018</t>
  </si>
  <si>
    <t>54/74 от 18.12.2018</t>
  </si>
  <si>
    <t>54/73 от 18.12.2018</t>
  </si>
  <si>
    <t>54/106 от 18.12.2018</t>
  </si>
  <si>
    <t>54/92 от 18.12.2018</t>
  </si>
  <si>
    <t>Приказ №08/1 от 25.02.2019г с 01.03.2019г утратил силу</t>
  </si>
  <si>
    <t>48/55</t>
  </si>
  <si>
    <t>48/56</t>
  </si>
  <si>
    <t>51/10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</si>
  <si>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</si>
  <si>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</si>
  <si>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</si>
  <si>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</si>
  <si>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</si>
  <si>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</si>
  <si>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</si>
  <si>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</si>
  <si>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</si>
  <si>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6/11 от 15.02.2019</t>
  </si>
  <si>
    <t>Приказ действует с 01.03.2019г</t>
  </si>
  <si>
    <t>6/12 от 15.02.2019</t>
  </si>
  <si>
    <t>6/13 от 15.02.2019</t>
  </si>
  <si>
    <t>6/14 от 15.02.2019</t>
  </si>
  <si>
    <t>6/16 от 15.02.2019</t>
  </si>
  <si>
    <t>6/15 от 15.02.2019</t>
  </si>
  <si>
    <t>6/18 от 15.02.2019</t>
  </si>
  <si>
    <t>6/17 от 15.02.2019</t>
  </si>
  <si>
    <t>6/19 от 15.02.2019</t>
  </si>
  <si>
    <t>6/20 от 15.02.2019</t>
  </si>
  <si>
    <t>56/1 от 27.12.2019г</t>
  </si>
  <si>
    <t>52/19</t>
  </si>
  <si>
    <t>ООО "Коттедж-Энерго" УПТЭ</t>
  </si>
  <si>
    <t>ПАО "Квадра" - "Воронежская генерация" (из тепловой сети систем теплоснабжения котельных, за исключением расположенных по адресам: ул. Ломоносова, 116, ул. Волгоградская, 39л, ул. Курчатова, 24б, ул. Сакко и Ванцетти, 80, ул. Дачный пр., 162; ул. Пеше-Стрелецкая, 84; ул. Софьи Перовской,7)</t>
  </si>
  <si>
    <t xml:space="preserve">ПАО "Квадра" - "Воронежская генерация" (с коллекторов источников тепловой энергии в некомбинированной выработке, 
за исключением расположенных по адресам: ул. Ломоносова, 116, ул. Волгоградская, 39л,    ул. Курчатова, 24б, ул. Сакко и Ванцетти, 80, ул. Дачный пр., 162; ул. Пеше-Стрелецкая, 84; ул. Софьи Перовской,7) </t>
  </si>
  <si>
    <t>ПАО "Квадра" - "Воронежская генерация" (система теплоснабжения котельной по адресу: 
ул. Ломоносова,116)</t>
  </si>
  <si>
    <t xml:space="preserve">ПАО "Квадра" - "Воронежская генерация" (система теплоснабжения котельной по адресу: 
ул. Сакко и Ванцетти, 80) </t>
  </si>
  <si>
    <t>ПАО "Квадра" - "Воронежская генерация" (из тепловой сети системы теплоснабжения котельной 
по адресу: ул. Волгоградская, 39Л)</t>
  </si>
  <si>
    <t xml:space="preserve">ПАО "Квадра" - "Воронежская генерация" (с коллекторов источника тепловой энергии по адресу: 
ул. Волгоградская, 39Л) </t>
  </si>
  <si>
    <t xml:space="preserve">ПАО "Квадра" - "Воронежская генерация" (из тепловой сети системы теплоснабжения котельной по адресу: ул. Дачный проспект, 162) </t>
  </si>
  <si>
    <t>ПАО "Квадра" - "Воронежская генерация" на коллекторах источника тепловой энергии (ул. Дачный проспект, 162)</t>
  </si>
  <si>
    <t>ПАО "Квадра" - "Воронежская генерация" (система теплоснабжения котельной по адресу:                             ул. Курчатова, 24б)</t>
  </si>
  <si>
    <t xml:space="preserve">ПАО "Квадра" - "Воронежская генерация" коллекторы (источник теплоэнергии – ТЭЦ-1 
по адресу: ул. Лебедева,2)
</t>
  </si>
  <si>
    <t>ПАО "Квадра" - "Воронежская генерация" коллекторы (система теплоснабжения источников теплоэнергии – ТЭЦ-2 и ПГУ по адресу: проезд Ясный, 1а)</t>
  </si>
  <si>
    <t xml:space="preserve">ПАО "Квадра" - "Воронежская генерация"  (система теплоснабжения источников теплоэнергии ТЭЦ -1 по адресу: ул. Лебедева,2, ТЭЦ – 2 и ПГУ по адресу: проезд Ясный, 1а, котельных, расположенных по адресам:
ул. Пеше-Стрелецкая, 84, 
ул. Софьи Перовской, 7)
</t>
  </si>
  <si>
    <t>ПАО "Квадра" - "Воронежская генерация", осуществляющего горячее водоснабжение с использованием централизованной системы в границах городского округа город Воронеж</t>
  </si>
  <si>
    <t>ПАО "Квадра" - "Воронежская генерация" (из тепловой сети систем централизованного горячего водоснабжения котельных, за исключением расположенных по адресам: ул. Ломоносова, 116; ул. Волгоградская, 39Л; ул. Курчатова, 24Б; ул. Полякова, 13А; ул. Сакко и Ванцетти, 80; ул. Дачный проспект, 162; ул. Пеше-Стрелецкая, 84; ул. Софьи Перовской,7)</t>
  </si>
  <si>
    <t>ПАО "Квадра" - "Воронежская генерация" (из сети централизованного горячего водоснабжения котельной по адресу: ул. Дачный проспект, 162)</t>
  </si>
  <si>
    <t>ПАО "Квадра" - "Воронежская генерация" (с коллекторов источника тепловой энергии по адресу:         ул. Дачный проспект, 162)</t>
  </si>
  <si>
    <t>ПАО "Квадра" - "Воронежская генерация" (с коллекторов источников тепловой энергии некомбинированной выработки, за исключением расположенных по адресам: ул. Ломоносова, 116; ул. Волгоградская, 39Л; ул. Курчатова, 24Б; ул. Полякова, 13А; ул. Сакко и Ванцетти, 80; ул. Дачный проспект, 162; ул. Пеше-Стрелецкая, 84; ул. Софьи Перовской,7)</t>
  </si>
  <si>
    <t>ПАО "Квадра" - "Воронежская генерация" (система  горячего водоснабжения котельной по адресу:       ул. Сакко и Ванцетти, 80)</t>
  </si>
  <si>
    <t>ПАО "Квадра" - "Воронежская генерация" (из тепловой сети системы централизованного горячего водоснабжения котельной по адресу: ул. Волгоградская, 39Л)</t>
  </si>
  <si>
    <t>ПАО "Квадра" - "Воронежская генерация" (с коллекторов источника тепловой энергии по адресу:         ул. Волгоградская, 39Л (вода))</t>
  </si>
  <si>
    <t>ПАО "Квадра" - "Воронежская генерация" (система централизованного горячего водоснабжения котельной по адресу: ул. Ломоносова, 116)</t>
  </si>
  <si>
    <t>ПАО "Квадра" - "Воронежская генерация" (система теплоснабжения котельной по адресу:                            ул. Курчатова, 24 Б)</t>
  </si>
  <si>
    <t>ПАО "Квадра" - "Воронежская генерация" (система централизованного горячего водоснабжения котельной по адресу: ул. Полякова, 13А)</t>
  </si>
  <si>
    <t xml:space="preserve"> МКП "Воронежтеплосеть" (система теплоснабжения котельной по адресу: 
ул.40 лет Октября, 1)</t>
  </si>
  <si>
    <t xml:space="preserve"> МКП "Воронежтеплосеть"поставляемую теплоснабжающим, теплосетевым организациям, приобретающим тепловую энергию с целью компенсации потерь тепловой энергии МКП «Воронежтеплосеть» (система теплоснабжения котельной ул.40 лет Октября, 1) </t>
  </si>
  <si>
    <t xml:space="preserve"> МКП "Воронежтеплосеть" (с коллекторов источников тепловой энергии, 
за исключением расположенных по адресам: ул. Ломоносова, 116,                             ул. 40 лет Октября, 1, ул. Волгоградская, 39л, ул. Курчатова, 24б, 
ул. Сакко и Ванцетти, 80, ул. Дачный пр., 162, ул. Свободы, 75, ул. 9 Января, 83) </t>
  </si>
  <si>
    <t xml:space="preserve"> МКП "Воронежтеплосеть" (система теплоснабжения котельной по адресу:             ул. Свободы, 75)</t>
  </si>
  <si>
    <t xml:space="preserve"> МКП "Воронежтеплосеть" (система теплоснабжения котельной по адресу:             ул.9 Января, 83)</t>
  </si>
  <si>
    <t xml:space="preserve"> МКП "Воронежтеплосеть" (с коллекторов источников тепловой энергии, за исключением расположенных по адресам: ул. Ломоносова, 116; ул. 40 лет Октября, 1; ул. Волгоградская, 39Л; ул. Курчатова, 24Б; ул. Полякова, 13А; ул. Сакко и Ванцетти, 80; ул. Дачный проспект, 162; ул. Свободы, 75)</t>
  </si>
  <si>
    <t xml:space="preserve"> МКП "Воронежтеплосеть" (из тепловой сети систем централизованного горячего водоснабжения котельных, за исключением расположенных по адресам: ул. Ломоносова, 116, ул. 40 лет Октября, 1, ул. Волгоградская, 39л, ул. Сакко и Ванцетти, 80, ул. Курчатова, 24Б, ул. Полякова, 13А, ул.Дачный проспект, 162, ул. Свободы, 75)</t>
  </si>
  <si>
    <t xml:space="preserve"> МКП "Воронежтеплосеть" (система централизованного горячего водоснабжения котельной по адресу: ул. Свободы, 75)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</si>
</sst>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"/>
    <numFmt numFmtId="174" formatCode="0.000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[$-FC19]d\ mmmm\ yyyy\ &quot;г.&quot;"/>
    <numFmt numFmtId="181" formatCode="mmm/yyyy"/>
    <numFmt numFmtId="182" formatCode="#,##0.000000"/>
    <numFmt numFmtId="183" formatCode="#,##0.00000"/>
    <numFmt numFmtId="184" formatCode="#,##0.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"/>
    <numFmt numFmtId="190" formatCode="0.00000000"/>
    <numFmt numFmtId="191" formatCode="0.0000000"/>
    <numFmt numFmtId="192" formatCode="0.000000"/>
    <numFmt numFmtId="193" formatCode="_(&quot;₽&quot;* #,##0_);_(&quot;₽&quot;* \(#,##0\);_(&quot;₽&quot;* &quot;-&quot;_);_(@_)"/>
    <numFmt numFmtId="194" formatCode="_(* #,##0_);_(* \(#,##0\);_(* &quot;-&quot;_);_(@_)"/>
    <numFmt numFmtId="195" formatCode="_(&quot;₽&quot;* #,##0.00_);_(&quot;₽&quot;* \(#,##0.00\);_(&quot;₽&quot;* &quot;-&quot;??_);_(@_)"/>
    <numFmt numFmtId="196" formatCode="_(* #,##0.00_);_(* \(#,##0.00\);_(* &quot;-&quot;??_);_(@_)"/>
    <numFmt numFmtId="197" formatCode="0.0%"/>
    <numFmt numFmtId="198" formatCode="_-* #,##0.00[$€-1]_-;\-* #,##0.00[$€-1]_-;_-* &quot;-&quot;??[$€-1]_-"/>
    <numFmt numFmtId="199" formatCode="#,##0.000"/>
  </numFmts>
  <fonts count="53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10"/>
      <name val="Helv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10"/>
      <name val="NTHarmonica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 CYR"/>
      <family val="0"/>
    </font>
    <font>
      <b/>
      <i/>
      <sz val="11"/>
      <name val="Times New Roman CYR"/>
      <family val="0"/>
    </font>
    <font>
      <sz val="11"/>
      <color indexed="62"/>
      <name val="Calibri"/>
      <family val="2"/>
    </font>
    <font>
      <sz val="10"/>
      <name val="Tahoma"/>
      <family val="2"/>
    </font>
    <font>
      <u val="single"/>
      <sz val="9"/>
      <color indexed="1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u val="single"/>
      <sz val="8.1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8.1"/>
      <color theme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98" fontId="6" fillId="0" borderId="0">
      <alignment/>
      <protection/>
    </xf>
    <xf numFmtId="0" fontId="6" fillId="0" borderId="0">
      <alignment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27" fillId="0" borderId="0" applyFill="0" applyBorder="0" applyProtection="0">
      <alignment vertical="center"/>
    </xf>
    <xf numFmtId="0" fontId="6" fillId="0" borderId="0">
      <alignment/>
      <protection/>
    </xf>
    <xf numFmtId="0" fontId="27" fillId="0" borderId="0" applyFill="0" applyBorder="0" applyProtection="0">
      <alignment vertical="center"/>
    </xf>
    <xf numFmtId="0" fontId="5" fillId="0" borderId="0" applyNumberFormat="0">
      <alignment horizontal="left"/>
      <protection/>
    </xf>
    <xf numFmtId="179" fontId="7" fillId="0" borderId="1">
      <alignment/>
      <protection locked="0"/>
    </xf>
    <xf numFmtId="0" fontId="51" fillId="17" borderId="2" applyNumberFormat="0" applyAlignment="0" applyProtection="0"/>
    <xf numFmtId="0" fontId="24" fillId="18" borderId="3" applyNumberFormat="0" applyAlignment="0" applyProtection="0"/>
    <xf numFmtId="0" fontId="52" fillId="0" borderId="0" applyNumberFormat="0" applyFill="0" applyBorder="0" applyAlignment="0" applyProtection="0"/>
    <xf numFmtId="49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9" fillId="0" borderId="4" applyBorder="0">
      <alignment horizontal="center" vertical="center" wrapText="1"/>
      <protection/>
    </xf>
    <xf numFmtId="179" fontId="10" fillId="19" borderId="1">
      <alignment/>
      <protection/>
    </xf>
    <xf numFmtId="4" fontId="11" fillId="20" borderId="5" applyBorder="0">
      <alignment horizontal="right"/>
      <protection/>
    </xf>
    <xf numFmtId="0" fontId="14" fillId="6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7" fillId="0" borderId="0">
      <alignment/>
      <protection/>
    </xf>
    <xf numFmtId="49" fontId="11" fillId="0" borderId="0" applyBorder="0">
      <alignment vertical="top"/>
      <protection/>
    </xf>
    <xf numFmtId="173" fontId="15" fillId="20" borderId="6" applyNumberFormat="0" applyBorder="0" applyAlignment="0">
      <protection locked="0"/>
    </xf>
    <xf numFmtId="0" fontId="0" fillId="21" borderId="7" applyNumberFormat="0" applyFont="0" applyAlignment="0" applyProtection="0"/>
    <xf numFmtId="0" fontId="11" fillId="21" borderId="7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>
      <alignment/>
      <protection/>
    </xf>
    <xf numFmtId="49" fontId="14" fillId="0" borderId="0">
      <alignment horizontal="center"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" fontId="11" fillId="6" borderId="0" applyBorder="0">
      <alignment horizontal="right"/>
      <protection/>
    </xf>
    <xf numFmtId="4" fontId="11" fillId="18" borderId="8" applyBorder="0">
      <alignment horizontal="right"/>
      <protection/>
    </xf>
    <xf numFmtId="4" fontId="11" fillId="6" borderId="5" applyFont="0" applyBorder="0">
      <alignment horizontal="right"/>
      <protection/>
    </xf>
  </cellStyleXfs>
  <cellXfs count="62">
    <xf numFmtId="0" fontId="0" fillId="0" borderId="0" xfId="0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5" xfId="0" applyBorder="1" applyAlignment="1">
      <alignment horizontal="right"/>
    </xf>
    <xf numFmtId="14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22" fillId="0" borderId="5" xfId="0" applyFont="1" applyBorder="1" applyAlignment="1">
      <alignment/>
    </xf>
    <xf numFmtId="0" fontId="23" fillId="0" borderId="5" xfId="0" applyFont="1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1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19" fillId="22" borderId="5" xfId="0" applyFont="1" applyFill="1" applyBorder="1" applyAlignment="1" applyProtection="1">
      <alignment vertical="center" wrapText="1"/>
      <protection/>
    </xf>
    <xf numFmtId="0" fontId="0" fillId="0" borderId="5" xfId="0" applyFont="1" applyBorder="1" applyAlignment="1">
      <alignment/>
    </xf>
    <xf numFmtId="0" fontId="2" fillId="22" borderId="5" xfId="0" applyFont="1" applyFill="1" applyBorder="1" applyAlignment="1">
      <alignment horizontal="center" vertical="center" wrapText="1"/>
    </xf>
    <xf numFmtId="0" fontId="19" fillId="22" borderId="5" xfId="0" applyNumberFormat="1" applyFont="1" applyFill="1" applyBorder="1" applyAlignment="1">
      <alignment horizontal="center"/>
    </xf>
    <xf numFmtId="0" fontId="0" fillId="22" borderId="5" xfId="0" applyFill="1" applyBorder="1" applyAlignment="1">
      <alignment/>
    </xf>
    <xf numFmtId="2" fontId="0" fillId="22" borderId="5" xfId="0" applyNumberFormat="1" applyFill="1" applyBorder="1" applyAlignment="1">
      <alignment/>
    </xf>
    <xf numFmtId="0" fontId="0" fillId="22" borderId="5" xfId="0" applyFill="1" applyBorder="1" applyAlignment="1">
      <alignment horizontal="right" vertical="center"/>
    </xf>
    <xf numFmtId="0" fontId="0" fillId="22" borderId="0" xfId="0" applyFill="1" applyAlignment="1">
      <alignment/>
    </xf>
    <xf numFmtId="0" fontId="0" fillId="23" borderId="5" xfId="0" applyFill="1" applyBorder="1" applyAlignment="1">
      <alignment/>
    </xf>
    <xf numFmtId="2" fontId="0" fillId="23" borderId="5" xfId="0" applyNumberFormat="1" applyFill="1" applyBorder="1" applyAlignment="1">
      <alignment/>
    </xf>
    <xf numFmtId="0" fontId="0" fillId="23" borderId="0" xfId="0" applyFill="1" applyAlignment="1">
      <alignment/>
    </xf>
    <xf numFmtId="49" fontId="0" fillId="0" borderId="5" xfId="0" applyNumberFormat="1" applyBorder="1" applyAlignment="1">
      <alignment horizontal="center"/>
    </xf>
    <xf numFmtId="2" fontId="0" fillId="0" borderId="5" xfId="0" applyNumberFormat="1" applyFont="1" applyBorder="1" applyAlignment="1">
      <alignment/>
    </xf>
    <xf numFmtId="4" fontId="19" fillId="24" borderId="11" xfId="82" applyNumberFormat="1" applyFont="1" applyFill="1" applyBorder="1" applyAlignment="1" applyProtection="1">
      <alignment vertical="center" wrapText="1"/>
      <protection/>
    </xf>
    <xf numFmtId="0" fontId="0" fillId="0" borderId="5" xfId="0" applyBorder="1" applyAlignment="1">
      <alignment horizontal="left" vertical="center" wrapText="1"/>
    </xf>
    <xf numFmtId="0" fontId="0" fillId="0" borderId="5" xfId="0" applyFont="1" applyBorder="1" applyAlignment="1">
      <alignment wrapText="1"/>
    </xf>
    <xf numFmtId="2" fontId="20" fillId="0" borderId="0" xfId="0" applyNumberFormat="1" applyFont="1" applyFill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2" borderId="5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23" borderId="12" xfId="0" applyFont="1" applyFill="1" applyBorder="1" applyAlignment="1">
      <alignment horizontal="center" wrapText="1"/>
    </xf>
    <xf numFmtId="0" fontId="17" fillId="23" borderId="15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</cellXfs>
  <cellStyles count="8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1 2" xfId="31"/>
    <cellStyle name="20% - Акцент2" xfId="32"/>
    <cellStyle name="20% - Акцент2 2" xfId="33"/>
    <cellStyle name="20% - Акцент3" xfId="34"/>
    <cellStyle name="20% - Акцент3 2" xfId="35"/>
    <cellStyle name="20% - Акцент4" xfId="36"/>
    <cellStyle name="20% - Акцент4 2" xfId="37"/>
    <cellStyle name="40% - Акцент3" xfId="38"/>
    <cellStyle name="40% - Акцент3 2" xfId="39"/>
    <cellStyle name="60% - Акцент3" xfId="40"/>
    <cellStyle name="60% - Акцент3 2" xfId="41"/>
    <cellStyle name="60% - Акцент4" xfId="42"/>
    <cellStyle name="60% - Акцент4 2" xfId="43"/>
    <cellStyle name="60% - Акцент6" xfId="44"/>
    <cellStyle name="60% - Акцент6 2" xfId="45"/>
    <cellStyle name="Comma [0]_irl tel sep5" xfId="46"/>
    <cellStyle name="Comma_irl tel sep5" xfId="47"/>
    <cellStyle name="Currency [0]" xfId="48"/>
    <cellStyle name="Currency_irl tel sep5" xfId="49"/>
    <cellStyle name="Currency2" xfId="50"/>
    <cellStyle name="Followed Hyperlink" xfId="51"/>
    <cellStyle name="Hyperlink" xfId="52"/>
    <cellStyle name="normal" xfId="53"/>
    <cellStyle name="Normal1" xfId="54"/>
    <cellStyle name="Normal2" xfId="55"/>
    <cellStyle name="normбlnм_laroux" xfId="56"/>
    <cellStyle name="Percent1" xfId="57"/>
    <cellStyle name="Price_Body" xfId="58"/>
    <cellStyle name="Беззащитный" xfId="59"/>
    <cellStyle name="Ввод " xfId="60"/>
    <cellStyle name="Ввод  2" xfId="61"/>
    <cellStyle name="Hyperlink" xfId="62"/>
    <cellStyle name="Гиперссылка 2" xfId="63"/>
    <cellStyle name="Currency" xfId="64"/>
    <cellStyle name="Currency [0]" xfId="65"/>
    <cellStyle name="Денежный [0] 2" xfId="66"/>
    <cellStyle name="Денежный 2" xfId="67"/>
    <cellStyle name="Заголовок" xfId="68"/>
    <cellStyle name="ЗаголовокСтолбца" xfId="69"/>
    <cellStyle name="Защитный" xfId="70"/>
    <cellStyle name="Значение" xfId="71"/>
    <cellStyle name="Мои наименования показателей" xfId="72"/>
    <cellStyle name="Мой заголовок" xfId="73"/>
    <cellStyle name="Мой заголовок листа" xfId="74"/>
    <cellStyle name="Обычный 10" xfId="75"/>
    <cellStyle name="Обычный 2" xfId="76"/>
    <cellStyle name="Обычный 20" xfId="77"/>
    <cellStyle name="Обычный 21" xfId="78"/>
    <cellStyle name="Обычный 22" xfId="79"/>
    <cellStyle name="Обычный 23" xfId="80"/>
    <cellStyle name="Обычный 3" xfId="81"/>
    <cellStyle name="Обычный 4" xfId="82"/>
    <cellStyle name="Поле ввода" xfId="83"/>
    <cellStyle name="Примечание" xfId="84"/>
    <cellStyle name="Примечание 2" xfId="85"/>
    <cellStyle name="Percent" xfId="86"/>
    <cellStyle name="Процентный 2" xfId="87"/>
    <cellStyle name="Стиль 1" xfId="88"/>
    <cellStyle name="Текстовый" xfId="89"/>
    <cellStyle name="Тысячи [0]_3Com" xfId="90"/>
    <cellStyle name="Тысячи_3Com" xfId="91"/>
    <cellStyle name="Comma" xfId="92"/>
    <cellStyle name="Comma [0]" xfId="93"/>
    <cellStyle name="Финансовый [0] 2" xfId="94"/>
    <cellStyle name="Финансовый 2" xfId="95"/>
    <cellStyle name="Формула" xfId="96"/>
    <cellStyle name="ФормулаВБ" xfId="97"/>
    <cellStyle name="ФормулаНаКонтроль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-sr-tarif\write\&#1084;&#1086;&#1085;&#1080;&#1090;&#1086;&#1088;&#1080;&#1085;&#1075;&#1080;(&#1088;&#1072;&#1073;&#1086;&#1095;&#1072;&#1103;)\2008\&#1057;&#1074;&#1086;&#1076;&#1099;%20&#1088;&#1077;&#1075;&#1080;&#1086;&#1085;%202008\SUMMARY.WARM.2008.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-sr-tarif\write\&#1052;&#1086;&#1085;&#1080;&#1090;&#1086;&#1088;&#1080;&#1085;&#1075;&#1080;(&#1088;&#1072;&#1073;&#1086;&#1095;&#1072;&#1103;)\Documents%20and%20Settings\&#1040;&#1085;&#1090;&#1086;&#1085;\&#1056;&#1072;&#1073;&#1086;&#1095;&#1080;&#1081;%20&#1089;&#1090;&#1086;&#1083;\BALANCE.WARM.2007.FAC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-sr-tarif\write\&#1052;&#1086;&#1085;&#1080;&#1090;&#1086;&#1088;&#1080;&#1085;&#1075;&#1080;(&#1088;&#1072;&#1073;&#1086;&#1095;&#1072;&#1103;)\DOCUME~1\9335~1\LOCALS~1\Temp\Rar$DI00.140\&#1046;&#1050;&#1059;_&#1087;&#1088;&#1086;&#1077;&#1082;&#1090;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-sr-tarif\write\control\&#1052;&#1086;&#1085;&#1080;&#1090;&#1086;&#1088;&#1080;&#1085;&#1075;%207%20&#1044;&#1077;&#1082;&#1072;&#1073;&#1088;&#1100;06\&#1055;&#1088;&#1077;&#1076;&#1077;&#1083;&#1100;&#1085;&#1099;&#1077;%20&#1085;&#1072;%202008(&#1058;&#1069;%20&#1084;&#1080;&#1085;-&#1084;&#1072;&#1082;&#1089;)\&#1055;&#1088;&#1077;&#1076;&#1077;&#1083;%202008%20&#1058;&#1069;%20&#1088;&#1072;&#1089;&#1095;&#1077;&#1090;%20&#1087;&#1086;&#1076;%20&#1087;&#1088;&#1077;&#1076;&#1077;&#1083;&#1100;&#1085;&#1099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-sr-tarif\write\Sio4\&#1063;&#1077;&#1088;&#1085;&#1086;&#1074;&#1072;&#1103;\&#1055;&#1088;&#1077;&#1076;&#1077;&#1083;\&#1053;&#1086;&#1074;&#1072;&#1103;%20&#1088;&#1072;&#1073;&#1086;&#1090;&#1072;\&#1045;&#1097;&#1105;%20&#1085;&#1086;&#1074;&#1077;&#1081;\&#1058;&#1077;&#1087;&#1083;&#1086;%20&#1073;&#1072;&#1083;&#1072;&#1085;&#1089;%20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-sr-tarif\write\&#1052;&#1086;&#1085;&#1080;&#1090;&#1086;&#1088;&#1080;&#1085;&#1075;&#1080;(&#1088;&#1072;&#1073;&#1086;&#1095;&#1072;&#1103;)\Documents%20and%20Settings\&#1040;&#1085;&#1090;&#1086;&#1085;\&#1056;&#1072;&#1073;&#1086;&#1095;&#1080;&#1081;%20&#1089;&#1090;&#1086;&#1083;\SUMMARY1.WARM.2008YEAR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5;&#1080;&#1090;&#1086;&#1088;&#1080;&#1085;&#1075;&#1080;(&#1088;&#1072;&#1073;&#1086;&#1095;&#1072;&#1103;)\2015\&#1052;&#1086;&#1085;&#1080;&#1090;&#1086;&#1088;&#1080;&#1085;&#1075;%20&#1089;&#1074;&#1086;&#1076;%20&#1090;&#1077;&#1087;&#1083;&#1086;%20&#1087;&#1083;&#1072;&#1085;%202015\SUMMARY.BALANCE.CALC.TARIFF.WARM.2015YEAR%2002.02.2015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 производство"/>
      <sheetName val="Баланс передача"/>
      <sheetName val="Калькуляция"/>
      <sheetName val="ТМ1"/>
      <sheetName val="ТМ2"/>
      <sheetName val="ПП орг"/>
      <sheetName val="ПП МО"/>
      <sheetName val="КоммМО"/>
      <sheetName val="Комментарии"/>
      <sheetName val="TEHSHEET"/>
      <sheetName val="Диапазоны"/>
      <sheetName val="matrix"/>
      <sheetName val="Заголовок2"/>
      <sheetName val="Заголов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10">
        <row r="2">
          <cell r="X2" t="str">
            <v>Ахтубинское</v>
          </cell>
        </row>
        <row r="3">
          <cell r="X3" t="str">
            <v>Володарский район</v>
          </cell>
          <cell r="Y3" t="str">
            <v>12610000</v>
          </cell>
        </row>
        <row r="4">
          <cell r="X4" t="str">
            <v>Город Астрахань</v>
          </cell>
        </row>
        <row r="5">
          <cell r="X5" t="str">
            <v>Енотаевское</v>
          </cell>
        </row>
        <row r="6">
          <cell r="X6" t="str">
            <v>Икрянинское</v>
          </cell>
        </row>
        <row r="7">
          <cell r="X7" t="str">
            <v>Камызякский район</v>
          </cell>
        </row>
        <row r="8">
          <cell r="X8" t="str">
            <v>Красноярское</v>
          </cell>
        </row>
        <row r="9">
          <cell r="X9" t="str">
            <v>Лиманский район</v>
          </cell>
        </row>
        <row r="10">
          <cell r="X10" t="str">
            <v>МО ЗАТО Знаменск Астраханской области</v>
          </cell>
        </row>
        <row r="11">
          <cell r="X11" t="str">
            <v>Наримановский район</v>
          </cell>
        </row>
        <row r="12">
          <cell r="X12" t="str">
            <v>Приволжский район</v>
          </cell>
        </row>
        <row r="13">
          <cell r="X13" t="str">
            <v>Харабалинский район</v>
          </cell>
        </row>
        <row r="14">
          <cell r="X14" t="str">
            <v>Черноярское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Индмин"/>
      <sheetName val="Индмак"/>
      <sheetName val="Сводмин"/>
      <sheetName val="Сводмак"/>
      <sheetName val="Калькуляция"/>
      <sheetName val="Калк07"/>
      <sheetName val="Товар"/>
      <sheetName val="Товар без комбинир. выработки"/>
      <sheetName val="Лист2"/>
      <sheetName val="Лист1"/>
      <sheetName val="matrix"/>
      <sheetName val="МО"/>
    </sheetNames>
    <sheetDataSet>
      <sheetData sheetId="3">
        <row r="3">
          <cell r="E3" t="str">
            <v>Воронежская область</v>
          </cell>
        </row>
        <row r="6">
          <cell r="E6" t="str">
            <v>d:\М71ТЭ\Пан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МО"/>
    </sheetNames>
    <sheetDataSet>
      <sheetData sheetId="4"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3">
        <row r="15">
          <cell r="B15">
            <v>2006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Титульный"/>
      <sheetName val="Результаты загрузки"/>
      <sheetName val="modUIButtons"/>
      <sheetName val="modIHLCommandBar"/>
      <sheetName val="Список организаций"/>
      <sheetName val="modGetGeoBase"/>
      <sheetName val="TECHSHEET"/>
      <sheetName val="TECH_GENERAL"/>
      <sheetName val="TECH_HORISONTAL"/>
      <sheetName val="ТС.HEAT matrix PP"/>
      <sheetName val="ТС.HEAT matrix TR"/>
      <sheetName val="ВС.VSNA matrix PP"/>
      <sheetName val="ВО.VOTV matrix PP"/>
      <sheetName val="БПр"/>
      <sheetName val="БТр"/>
      <sheetName val="К"/>
      <sheetName val="К Энергия"/>
      <sheetName val="К (к)"/>
      <sheetName val="К (к) Энергия"/>
      <sheetName val="Т"/>
      <sheetName val="Т Тр"/>
      <sheetName val="ТМ1"/>
      <sheetName val="ТМ2"/>
      <sheetName val="ВС.БПр"/>
      <sheetName val="ВС.БТр"/>
      <sheetName val="ВС.К"/>
      <sheetName val="ВС.ТМ1"/>
      <sheetName val="ВС.ТМ2"/>
      <sheetName val="ВО.БПр"/>
      <sheetName val="ВО.БТр"/>
      <sheetName val="ВО.К"/>
      <sheetName val="ВО.ТМ1"/>
      <sheetName val="ВО.ТМ2"/>
      <sheetName val="ТБО.К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ВО.ПП ОРГ"/>
      <sheetName val="ВО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GeneralProcedures"/>
      <sheetName val="modOpen"/>
      <sheetName val="modCommonProcedures"/>
      <sheetName val="modfrmRegion"/>
      <sheetName val="modSvodButtons"/>
      <sheetName val="modInfo"/>
      <sheetName val="modUpdTemplMain"/>
      <sheetName val="modfrmCheckUpdates"/>
      <sheetName val="modfrmReportMode"/>
      <sheetName val="REESTR_MO"/>
      <sheetName val="PLAN1X_COUNT"/>
      <sheetName val="AUTHORISATION"/>
      <sheetName val="modfrmPLAN1XUpdateIsInProgress"/>
      <sheetName val="modCommandButton"/>
      <sheetName val="modHEATPP"/>
      <sheetName val="modHEATTR"/>
      <sheetName val="modVSNAPP"/>
      <sheetName val="modVOTVPP"/>
      <sheetName val="modVLDCommonProv"/>
      <sheetName val="modVLDIntegrityProv"/>
      <sheetName val="modVLDProv"/>
      <sheetName val="modVLDProvGeneralProc"/>
      <sheetName val="modVLDOrgUniqueness"/>
      <sheetName val="modVLDProvTM"/>
    </sheetNames>
    <sheetDataSet>
      <sheetData sheetId="3">
        <row r="5">
          <cell r="E5" t="str">
            <v>2015</v>
          </cell>
        </row>
      </sheetData>
      <sheetData sheetId="9">
        <row r="43">
          <cell r="G43" t="str">
            <v>HEAT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8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6.375" style="0" customWidth="1"/>
    <col min="2" max="2" width="59.50390625" style="0" customWidth="1"/>
    <col min="3" max="3" width="8.50390625" style="0" customWidth="1"/>
    <col min="4" max="4" width="16.00390625" style="0" customWidth="1"/>
    <col min="5" max="5" width="13.125" style="32" customWidth="1"/>
    <col min="6" max="6" width="14.00390625" style="0" customWidth="1"/>
    <col min="7" max="7" width="14.50390625" style="0" customWidth="1"/>
    <col min="8" max="8" width="10.125" style="0" bestFit="1" customWidth="1"/>
    <col min="9" max="9" width="12.50390625" style="0" customWidth="1"/>
    <col min="11" max="11" width="13.75390625" style="0" customWidth="1"/>
  </cols>
  <sheetData>
    <row r="1" spans="1:11" ht="15.75">
      <c r="A1" s="41" t="s">
        <v>585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75" customHeight="1">
      <c r="A2" s="42" t="s">
        <v>22</v>
      </c>
      <c r="B2" s="43" t="s">
        <v>19</v>
      </c>
      <c r="C2" s="42" t="s">
        <v>20</v>
      </c>
      <c r="D2" s="42" t="s">
        <v>464</v>
      </c>
      <c r="E2" s="45" t="s">
        <v>465</v>
      </c>
      <c r="F2" s="42" t="s">
        <v>466</v>
      </c>
      <c r="G2" s="42" t="s">
        <v>467</v>
      </c>
      <c r="H2" s="47" t="s">
        <v>221</v>
      </c>
      <c r="I2" s="48"/>
      <c r="J2" s="47" t="s">
        <v>286</v>
      </c>
      <c r="K2" s="48"/>
    </row>
    <row r="3" spans="1:11" ht="12.75">
      <c r="A3" s="42"/>
      <c r="B3" s="44"/>
      <c r="C3" s="42"/>
      <c r="D3" s="42"/>
      <c r="E3" s="45"/>
      <c r="F3" s="42"/>
      <c r="G3" s="42"/>
      <c r="H3" s="49" t="s">
        <v>38</v>
      </c>
      <c r="I3" s="49" t="s">
        <v>39</v>
      </c>
      <c r="J3" s="49" t="s">
        <v>38</v>
      </c>
      <c r="K3" s="49" t="s">
        <v>39</v>
      </c>
    </row>
    <row r="4" spans="1:11" ht="51" customHeight="1">
      <c r="A4" s="43"/>
      <c r="B4" s="44"/>
      <c r="C4" s="43"/>
      <c r="D4" s="43"/>
      <c r="E4" s="46"/>
      <c r="F4" s="43"/>
      <c r="G4" s="42"/>
      <c r="H4" s="49"/>
      <c r="I4" s="49"/>
      <c r="J4" s="49"/>
      <c r="K4" s="49"/>
    </row>
    <row r="5" spans="1:11" ht="15">
      <c r="A5" s="1">
        <v>1</v>
      </c>
      <c r="B5" s="1">
        <v>2</v>
      </c>
      <c r="C5" s="1">
        <v>3</v>
      </c>
      <c r="D5" s="1">
        <v>4</v>
      </c>
      <c r="E5" s="27">
        <v>5</v>
      </c>
      <c r="F5" s="1">
        <v>6</v>
      </c>
      <c r="G5" s="4">
        <v>7</v>
      </c>
      <c r="H5" s="2">
        <v>8</v>
      </c>
      <c r="I5" s="4">
        <v>9</v>
      </c>
      <c r="J5" s="2">
        <v>10</v>
      </c>
      <c r="K5" s="2">
        <v>11</v>
      </c>
    </row>
    <row r="6" spans="1:11" ht="15.75">
      <c r="A6" s="3"/>
      <c r="B6" s="5" t="s">
        <v>0</v>
      </c>
      <c r="C6" s="6"/>
      <c r="D6" s="7"/>
      <c r="E6" s="28"/>
      <c r="F6" s="7"/>
      <c r="G6" s="8"/>
      <c r="H6" s="2"/>
      <c r="I6" s="4"/>
      <c r="J6" s="9"/>
      <c r="K6" s="9"/>
    </row>
    <row r="7" spans="1:11" ht="12.75">
      <c r="A7" s="10">
        <v>1</v>
      </c>
      <c r="B7" s="10" t="s">
        <v>156</v>
      </c>
      <c r="C7" s="14" t="s">
        <v>2</v>
      </c>
      <c r="D7" s="10">
        <v>1800.48</v>
      </c>
      <c r="E7" s="29">
        <f>D7</f>
        <v>1800.48</v>
      </c>
      <c r="F7" s="10">
        <v>1829.04</v>
      </c>
      <c r="G7" s="10">
        <f>F7</f>
        <v>1829.04</v>
      </c>
      <c r="H7" s="14" t="s">
        <v>155</v>
      </c>
      <c r="I7" s="11">
        <v>43171</v>
      </c>
      <c r="J7" s="10"/>
      <c r="K7" s="10"/>
    </row>
    <row r="8" spans="1:11" ht="12.75">
      <c r="A8" s="10">
        <v>2</v>
      </c>
      <c r="B8" s="10" t="s">
        <v>157</v>
      </c>
      <c r="C8" s="14" t="s">
        <v>2</v>
      </c>
      <c r="D8" s="10">
        <v>2130.95</v>
      </c>
      <c r="E8" s="29">
        <f>D8</f>
        <v>2130.95</v>
      </c>
      <c r="F8" s="10">
        <v>2173.54</v>
      </c>
      <c r="G8" s="10">
        <f>F8</f>
        <v>2173.54</v>
      </c>
      <c r="H8" s="14" t="s">
        <v>105</v>
      </c>
      <c r="I8" s="12" t="s">
        <v>158</v>
      </c>
      <c r="J8" s="10"/>
      <c r="K8" s="10"/>
    </row>
    <row r="9" spans="1:11" ht="12.75">
      <c r="A9" s="10">
        <v>3</v>
      </c>
      <c r="B9" s="10" t="s">
        <v>157</v>
      </c>
      <c r="C9" s="14" t="s">
        <v>2</v>
      </c>
      <c r="D9" s="10">
        <v>5420.67</v>
      </c>
      <c r="E9" s="29">
        <f>D9</f>
        <v>5420.67</v>
      </c>
      <c r="F9" s="10">
        <v>5529.04</v>
      </c>
      <c r="G9" s="10">
        <f>F9</f>
        <v>5529.04</v>
      </c>
      <c r="H9" s="14" t="s">
        <v>127</v>
      </c>
      <c r="I9" s="12" t="s">
        <v>158</v>
      </c>
      <c r="J9" s="10"/>
      <c r="K9" s="10"/>
    </row>
    <row r="10" spans="1:11" ht="12.75">
      <c r="A10" s="10">
        <v>4</v>
      </c>
      <c r="B10" s="10" t="s">
        <v>159</v>
      </c>
      <c r="C10" s="14" t="s">
        <v>1</v>
      </c>
      <c r="D10" s="10">
        <v>1130.89</v>
      </c>
      <c r="E10" s="30">
        <v>1357.068</v>
      </c>
      <c r="F10" s="10">
        <v>1150.45</v>
      </c>
      <c r="G10" s="10">
        <v>1380.54</v>
      </c>
      <c r="H10" s="14" t="s">
        <v>112</v>
      </c>
      <c r="I10" s="13">
        <v>43416</v>
      </c>
      <c r="J10" s="10"/>
      <c r="K10" s="10"/>
    </row>
    <row r="11" spans="1:11" ht="12.75">
      <c r="A11" s="10">
        <v>5</v>
      </c>
      <c r="B11" s="10" t="s">
        <v>160</v>
      </c>
      <c r="C11" s="14" t="s">
        <v>1</v>
      </c>
      <c r="D11" s="10">
        <v>1160.89</v>
      </c>
      <c r="E11" s="30">
        <v>1393.068</v>
      </c>
      <c r="F11" s="10">
        <v>1184.05</v>
      </c>
      <c r="G11" s="10">
        <v>1420.86</v>
      </c>
      <c r="H11" s="14" t="s">
        <v>112</v>
      </c>
      <c r="I11" s="13">
        <v>43416</v>
      </c>
      <c r="J11" s="10"/>
      <c r="K11" s="10"/>
    </row>
    <row r="12" spans="1:11" ht="12.75">
      <c r="A12" s="10">
        <v>6</v>
      </c>
      <c r="B12" s="10" t="s">
        <v>161</v>
      </c>
      <c r="C12" s="14" t="s">
        <v>2</v>
      </c>
      <c r="D12" s="10">
        <v>4903.79</v>
      </c>
      <c r="E12" s="29">
        <f>D12</f>
        <v>4903.79</v>
      </c>
      <c r="F12" s="10">
        <v>5098.84</v>
      </c>
      <c r="G12" s="10">
        <f>F12</f>
        <v>5098.84</v>
      </c>
      <c r="H12" s="14" t="s">
        <v>103</v>
      </c>
      <c r="I12" s="12" t="s">
        <v>162</v>
      </c>
      <c r="J12" s="10"/>
      <c r="K12" s="10"/>
    </row>
    <row r="13" spans="1:11" ht="12.75">
      <c r="A13" s="10"/>
      <c r="B13" s="10"/>
      <c r="C13" s="14"/>
      <c r="D13" s="10"/>
      <c r="E13" s="29"/>
      <c r="F13" s="10"/>
      <c r="G13" s="10"/>
      <c r="H13" s="14"/>
      <c r="I13" s="10"/>
      <c r="J13" s="10"/>
      <c r="K13" s="10"/>
    </row>
    <row r="14" spans="1:11" ht="15.75">
      <c r="A14" s="29"/>
      <c r="B14" s="15" t="s">
        <v>3</v>
      </c>
      <c r="C14" s="14"/>
      <c r="D14" s="10"/>
      <c r="E14" s="29"/>
      <c r="F14" s="10"/>
      <c r="G14" s="10"/>
      <c r="H14" s="14"/>
      <c r="I14" s="10"/>
      <c r="J14" s="10"/>
      <c r="K14" s="10"/>
    </row>
    <row r="15" spans="1:11" ht="12.75">
      <c r="A15" s="29">
        <v>7</v>
      </c>
      <c r="B15" s="10" t="s">
        <v>163</v>
      </c>
      <c r="C15" s="14" t="s">
        <v>2</v>
      </c>
      <c r="D15" s="17">
        <v>2520.3</v>
      </c>
      <c r="E15" s="29">
        <v>2570.58</v>
      </c>
      <c r="F15" s="10">
        <v>2570.58</v>
      </c>
      <c r="G15" s="10">
        <v>2570.58</v>
      </c>
      <c r="H15" s="14" t="s">
        <v>146</v>
      </c>
      <c r="I15" s="12" t="s">
        <v>166</v>
      </c>
      <c r="J15" s="10"/>
      <c r="K15" s="10"/>
    </row>
    <row r="16" spans="1:11" ht="12.75">
      <c r="A16" s="29">
        <v>8</v>
      </c>
      <c r="B16" s="10" t="s">
        <v>164</v>
      </c>
      <c r="C16" s="14" t="s">
        <v>2</v>
      </c>
      <c r="D16" s="10">
        <v>2137.44</v>
      </c>
      <c r="E16" s="29">
        <v>2137.44</v>
      </c>
      <c r="F16" s="10">
        <v>2180.09</v>
      </c>
      <c r="G16" s="10">
        <v>2180.09</v>
      </c>
      <c r="H16" s="14" t="s">
        <v>165</v>
      </c>
      <c r="I16" s="12" t="s">
        <v>166</v>
      </c>
      <c r="J16" s="10"/>
      <c r="K16" s="10"/>
    </row>
    <row r="17" spans="1:11" ht="12.75">
      <c r="A17" s="29"/>
      <c r="B17" s="10"/>
      <c r="C17" s="14"/>
      <c r="D17" s="10"/>
      <c r="E17" s="29"/>
      <c r="F17" s="10"/>
      <c r="G17" s="10"/>
      <c r="H17" s="14"/>
      <c r="I17" s="10"/>
      <c r="J17" s="10"/>
      <c r="K17" s="10"/>
    </row>
    <row r="18" spans="1:11" ht="15.75">
      <c r="A18" s="29"/>
      <c r="B18" s="15" t="s">
        <v>4</v>
      </c>
      <c r="C18" s="14"/>
      <c r="D18" s="10"/>
      <c r="E18" s="29"/>
      <c r="F18" s="10"/>
      <c r="G18" s="10"/>
      <c r="H18" s="14"/>
      <c r="I18" s="10"/>
      <c r="J18" s="10"/>
      <c r="K18" s="10"/>
    </row>
    <row r="19" spans="1:11" ht="12.75">
      <c r="A19" s="29">
        <v>9</v>
      </c>
      <c r="B19" s="10" t="s">
        <v>167</v>
      </c>
      <c r="C19" s="14" t="s">
        <v>1</v>
      </c>
      <c r="D19" s="10">
        <v>1317.44</v>
      </c>
      <c r="E19" s="30">
        <v>1580.928</v>
      </c>
      <c r="F19" s="10">
        <v>1343.72</v>
      </c>
      <c r="G19" s="17">
        <v>1612.464</v>
      </c>
      <c r="H19" s="14" t="s">
        <v>169</v>
      </c>
      <c r="I19" s="12" t="s">
        <v>168</v>
      </c>
      <c r="J19" s="10"/>
      <c r="K19" s="10"/>
    </row>
    <row r="20" spans="1:11" ht="12.75">
      <c r="A20" s="29">
        <v>10</v>
      </c>
      <c r="B20" s="10" t="s">
        <v>170</v>
      </c>
      <c r="C20" s="14" t="s">
        <v>1</v>
      </c>
      <c r="D20" s="10">
        <v>2597.68</v>
      </c>
      <c r="E20" s="30">
        <v>3117.216</v>
      </c>
      <c r="F20" s="10">
        <v>2689.17</v>
      </c>
      <c r="G20" s="17">
        <v>3227.004</v>
      </c>
      <c r="H20" s="14" t="s">
        <v>93</v>
      </c>
      <c r="I20" s="12" t="s">
        <v>168</v>
      </c>
      <c r="J20" s="10"/>
      <c r="K20" s="10"/>
    </row>
    <row r="21" spans="1:11" ht="12.75">
      <c r="A21" s="29">
        <v>11</v>
      </c>
      <c r="B21" s="10" t="s">
        <v>170</v>
      </c>
      <c r="C21" s="14" t="s">
        <v>1</v>
      </c>
      <c r="D21" s="10">
        <v>1903.57</v>
      </c>
      <c r="E21" s="30">
        <v>2284.2839999999997</v>
      </c>
      <c r="F21" s="10">
        <v>1941.61</v>
      </c>
      <c r="G21" s="17">
        <v>2329.932</v>
      </c>
      <c r="H21" s="14" t="s">
        <v>95</v>
      </c>
      <c r="I21" s="11">
        <v>43416</v>
      </c>
      <c r="J21" s="10"/>
      <c r="K21" s="10"/>
    </row>
    <row r="22" spans="1:11" ht="12.75">
      <c r="A22" s="29">
        <v>12</v>
      </c>
      <c r="B22" s="10" t="s">
        <v>454</v>
      </c>
      <c r="C22" s="14" t="s">
        <v>1</v>
      </c>
      <c r="D22" s="10">
        <v>517.07</v>
      </c>
      <c r="E22" s="30">
        <v>620.484</v>
      </c>
      <c r="F22" s="10">
        <v>541.37</v>
      </c>
      <c r="G22" s="17">
        <v>649.644</v>
      </c>
      <c r="H22" s="14" t="s">
        <v>43</v>
      </c>
      <c r="I22" s="11">
        <v>43451</v>
      </c>
      <c r="J22" s="10"/>
      <c r="K22" s="10"/>
    </row>
    <row r="23" spans="1:11" ht="12.75">
      <c r="A23" s="29">
        <v>13</v>
      </c>
      <c r="B23" s="10" t="s">
        <v>301</v>
      </c>
      <c r="C23" s="14" t="s">
        <v>1</v>
      </c>
      <c r="D23" s="10">
        <v>1213.92</v>
      </c>
      <c r="E23" s="30">
        <v>1456.704</v>
      </c>
      <c r="F23" s="10">
        <v>1238.14</v>
      </c>
      <c r="G23" s="17">
        <v>1485.768</v>
      </c>
      <c r="H23" s="14" t="s">
        <v>303</v>
      </c>
      <c r="I23" s="11">
        <v>43434</v>
      </c>
      <c r="J23" s="14" t="s">
        <v>71</v>
      </c>
      <c r="K23" s="11">
        <v>42958</v>
      </c>
    </row>
    <row r="24" spans="1:11" ht="12.75">
      <c r="A24" s="29">
        <v>14</v>
      </c>
      <c r="B24" s="10" t="s">
        <v>302</v>
      </c>
      <c r="C24" s="14" t="s">
        <v>1</v>
      </c>
      <c r="D24" s="10">
        <v>1140.35</v>
      </c>
      <c r="E24" s="29">
        <v>1368.4199999999998</v>
      </c>
      <c r="F24" s="10">
        <v>1152.64</v>
      </c>
      <c r="G24" s="17">
        <v>1383.1680000000001</v>
      </c>
      <c r="H24" s="14" t="s">
        <v>303</v>
      </c>
      <c r="I24" s="11">
        <v>43434</v>
      </c>
      <c r="J24" s="14" t="s">
        <v>71</v>
      </c>
      <c r="K24" s="11">
        <v>42958</v>
      </c>
    </row>
    <row r="25" spans="1:11" ht="12.75">
      <c r="A25" s="29"/>
      <c r="B25" s="10"/>
      <c r="C25" s="14"/>
      <c r="D25" s="10"/>
      <c r="E25" s="29"/>
      <c r="F25" s="10"/>
      <c r="G25" s="17"/>
      <c r="H25" s="14"/>
      <c r="I25" s="11"/>
      <c r="J25" s="14"/>
      <c r="K25" s="11"/>
    </row>
    <row r="26" spans="1:11" ht="15.75">
      <c r="A26" s="29"/>
      <c r="B26" s="15" t="s">
        <v>171</v>
      </c>
      <c r="C26" s="14"/>
      <c r="D26" s="10"/>
      <c r="E26" s="29"/>
      <c r="F26" s="10"/>
      <c r="G26" s="10"/>
      <c r="H26" s="14"/>
      <c r="I26" s="10"/>
      <c r="J26" s="14"/>
      <c r="K26" s="10"/>
    </row>
    <row r="27" spans="1:11" ht="12.75">
      <c r="A27" s="29">
        <v>15</v>
      </c>
      <c r="B27" s="10" t="s">
        <v>172</v>
      </c>
      <c r="C27" s="14" t="s">
        <v>1</v>
      </c>
      <c r="D27" s="10">
        <v>1786.17</v>
      </c>
      <c r="E27" s="30">
        <v>2143.404</v>
      </c>
      <c r="F27" s="10">
        <v>1857.34</v>
      </c>
      <c r="G27" s="17">
        <v>2228.808</v>
      </c>
      <c r="H27" s="14" t="s">
        <v>177</v>
      </c>
      <c r="I27" s="11">
        <v>43416</v>
      </c>
      <c r="J27" s="14"/>
      <c r="K27" s="10"/>
    </row>
    <row r="28" spans="1:11" ht="12.75">
      <c r="A28" s="29">
        <v>16</v>
      </c>
      <c r="B28" s="10" t="s">
        <v>23</v>
      </c>
      <c r="C28" s="14" t="s">
        <v>2</v>
      </c>
      <c r="D28" s="10">
        <v>2578.77</v>
      </c>
      <c r="E28" s="29">
        <v>2578.77</v>
      </c>
      <c r="F28" s="10">
        <v>2605.96</v>
      </c>
      <c r="G28" s="10">
        <v>2605.96</v>
      </c>
      <c r="H28" s="14" t="s">
        <v>114</v>
      </c>
      <c r="I28" s="11">
        <v>43434</v>
      </c>
      <c r="J28" s="14"/>
      <c r="K28" s="10"/>
    </row>
    <row r="29" spans="1:11" ht="12.75">
      <c r="A29" s="29">
        <v>17</v>
      </c>
      <c r="B29" s="10" t="s">
        <v>173</v>
      </c>
      <c r="C29" s="14" t="s">
        <v>1</v>
      </c>
      <c r="D29" s="10">
        <v>2051.62</v>
      </c>
      <c r="E29" s="30">
        <v>2461.944</v>
      </c>
      <c r="F29" s="10">
        <v>2092.59</v>
      </c>
      <c r="G29" s="17">
        <v>2511.108</v>
      </c>
      <c r="H29" s="14" t="s">
        <v>178</v>
      </c>
      <c r="I29" s="11">
        <v>43427</v>
      </c>
      <c r="J29" s="14"/>
      <c r="K29" s="10"/>
    </row>
    <row r="30" spans="1:11" ht="12.75">
      <c r="A30" s="29">
        <v>18</v>
      </c>
      <c r="B30" s="10" t="s">
        <v>174</v>
      </c>
      <c r="C30" s="14" t="s">
        <v>1</v>
      </c>
      <c r="D30" s="10">
        <v>1661.17</v>
      </c>
      <c r="E30" s="30">
        <v>1993.404</v>
      </c>
      <c r="F30" s="10">
        <v>1694.32</v>
      </c>
      <c r="G30" s="17">
        <v>2033.1839999999997</v>
      </c>
      <c r="H30" s="14" t="s">
        <v>179</v>
      </c>
      <c r="I30" s="11">
        <v>43434</v>
      </c>
      <c r="J30" s="14"/>
      <c r="K30" s="10"/>
    </row>
    <row r="31" spans="1:11" ht="12.75">
      <c r="A31" s="29">
        <v>19</v>
      </c>
      <c r="B31" s="10" t="s">
        <v>175</v>
      </c>
      <c r="C31" s="14" t="s">
        <v>1</v>
      </c>
      <c r="D31" s="10">
        <v>2452.68</v>
      </c>
      <c r="E31" s="30">
        <v>2943.216</v>
      </c>
      <c r="F31" s="10">
        <v>2487.39</v>
      </c>
      <c r="G31" s="17">
        <v>2984.868</v>
      </c>
      <c r="H31" s="14" t="s">
        <v>176</v>
      </c>
      <c r="I31" s="12" t="s">
        <v>162</v>
      </c>
      <c r="J31" s="14"/>
      <c r="K31" s="10"/>
    </row>
    <row r="32" spans="1:11" ht="12.75">
      <c r="A32" s="29">
        <v>20</v>
      </c>
      <c r="B32" s="10" t="s">
        <v>301</v>
      </c>
      <c r="C32" s="14" t="s">
        <v>1</v>
      </c>
      <c r="D32" s="10">
        <v>3653.87</v>
      </c>
      <c r="E32" s="30">
        <v>4384.643999999999</v>
      </c>
      <c r="F32" s="10">
        <v>3727.01</v>
      </c>
      <c r="G32" s="17">
        <v>4472.412</v>
      </c>
      <c r="H32" s="14" t="s">
        <v>306</v>
      </c>
      <c r="I32" s="11">
        <v>43434</v>
      </c>
      <c r="J32" s="14" t="s">
        <v>76</v>
      </c>
      <c r="K32" s="11">
        <v>42964</v>
      </c>
    </row>
    <row r="33" spans="1:11" ht="12.75">
      <c r="A33" s="29">
        <v>21</v>
      </c>
      <c r="B33" s="10" t="s">
        <v>28</v>
      </c>
      <c r="C33" s="14" t="s">
        <v>1</v>
      </c>
      <c r="D33" s="10">
        <v>2090.46</v>
      </c>
      <c r="E33" s="30">
        <v>2508.552</v>
      </c>
      <c r="F33" s="10">
        <v>2132.21</v>
      </c>
      <c r="G33" s="17">
        <v>2558.652</v>
      </c>
      <c r="H33" s="14" t="s">
        <v>318</v>
      </c>
      <c r="I33" s="11">
        <v>43452</v>
      </c>
      <c r="J33" s="14"/>
      <c r="K33" s="11"/>
    </row>
    <row r="34" spans="1:11" ht="12.75">
      <c r="A34" s="29">
        <v>22</v>
      </c>
      <c r="B34" s="10" t="s">
        <v>28</v>
      </c>
      <c r="C34" s="14" t="s">
        <v>1</v>
      </c>
      <c r="D34" s="10">
        <v>1792.45</v>
      </c>
      <c r="E34" s="30">
        <v>2150.94</v>
      </c>
      <c r="F34" s="10">
        <v>1828.22</v>
      </c>
      <c r="G34" s="17">
        <v>2193.864</v>
      </c>
      <c r="H34" s="14" t="s">
        <v>319</v>
      </c>
      <c r="I34" s="11">
        <v>43452</v>
      </c>
      <c r="J34" s="14"/>
      <c r="K34" s="11"/>
    </row>
    <row r="35" spans="1:11" ht="12.75">
      <c r="A35" s="29">
        <v>23</v>
      </c>
      <c r="B35" s="10" t="s">
        <v>455</v>
      </c>
      <c r="C35" s="14" t="s">
        <v>1</v>
      </c>
      <c r="D35" s="10">
        <v>127.29</v>
      </c>
      <c r="E35" s="30">
        <v>152.748</v>
      </c>
      <c r="F35" s="10">
        <v>127.29</v>
      </c>
      <c r="G35" s="17">
        <v>152.748</v>
      </c>
      <c r="H35" s="14" t="s">
        <v>456</v>
      </c>
      <c r="I35" s="11">
        <v>43434</v>
      </c>
      <c r="J35" s="14"/>
      <c r="K35" s="11"/>
    </row>
    <row r="36" spans="1:11" ht="12.75">
      <c r="A36" s="29"/>
      <c r="B36" s="10"/>
      <c r="C36" s="14"/>
      <c r="D36" s="10"/>
      <c r="E36" s="30"/>
      <c r="F36" s="10"/>
      <c r="G36" s="17"/>
      <c r="H36" s="14"/>
      <c r="I36" s="11"/>
      <c r="J36" s="14"/>
      <c r="K36" s="11"/>
    </row>
    <row r="37" spans="1:11" ht="15.75">
      <c r="A37" s="29"/>
      <c r="B37" s="15" t="s">
        <v>180</v>
      </c>
      <c r="C37" s="14"/>
      <c r="D37" s="10"/>
      <c r="E37" s="30"/>
      <c r="F37" s="10"/>
      <c r="G37" s="17"/>
      <c r="H37" s="14"/>
      <c r="I37" s="10"/>
      <c r="J37" s="14"/>
      <c r="K37" s="10"/>
    </row>
    <row r="38" spans="1:11" ht="12.75">
      <c r="A38" s="29">
        <v>24</v>
      </c>
      <c r="B38" s="10" t="s">
        <v>181</v>
      </c>
      <c r="C38" s="14" t="s">
        <v>1</v>
      </c>
      <c r="D38" s="10">
        <v>3152.43</v>
      </c>
      <c r="E38" s="30">
        <v>3782.9159999999997</v>
      </c>
      <c r="F38" s="10">
        <v>3250.52</v>
      </c>
      <c r="G38" s="17">
        <v>3900.624</v>
      </c>
      <c r="H38" s="14" t="s">
        <v>182</v>
      </c>
      <c r="I38" s="12" t="s">
        <v>184</v>
      </c>
      <c r="J38" s="14"/>
      <c r="K38" s="10"/>
    </row>
    <row r="39" spans="1:11" ht="12.75">
      <c r="A39" s="29">
        <v>25</v>
      </c>
      <c r="B39" s="10" t="s">
        <v>181</v>
      </c>
      <c r="C39" s="14" t="s">
        <v>1</v>
      </c>
      <c r="D39" s="10">
        <v>1905.77</v>
      </c>
      <c r="E39" s="30">
        <v>2286.924</v>
      </c>
      <c r="F39" s="10">
        <v>1943.83</v>
      </c>
      <c r="G39" s="17">
        <v>2332.596</v>
      </c>
      <c r="H39" s="14" t="s">
        <v>183</v>
      </c>
      <c r="I39" s="12" t="s">
        <v>184</v>
      </c>
      <c r="J39" s="14"/>
      <c r="K39" s="10"/>
    </row>
    <row r="40" spans="1:11" ht="12.75">
      <c r="A40" s="29">
        <v>26</v>
      </c>
      <c r="B40" s="10" t="s">
        <v>301</v>
      </c>
      <c r="C40" s="14" t="s">
        <v>1</v>
      </c>
      <c r="D40" s="10">
        <v>4583.76</v>
      </c>
      <c r="E40" s="30">
        <v>5500.512</v>
      </c>
      <c r="F40" s="10">
        <v>4760.37</v>
      </c>
      <c r="G40" s="17">
        <v>5712.4439999999995</v>
      </c>
      <c r="H40" s="14" t="s">
        <v>305</v>
      </c>
      <c r="I40" s="13">
        <v>43434</v>
      </c>
      <c r="J40" s="14" t="s">
        <v>304</v>
      </c>
      <c r="K40" s="11">
        <v>42964</v>
      </c>
    </row>
    <row r="41" spans="1:11" ht="12.75">
      <c r="A41" s="29"/>
      <c r="B41" s="10"/>
      <c r="C41" s="14"/>
      <c r="D41" s="10"/>
      <c r="E41" s="30"/>
      <c r="F41" s="10"/>
      <c r="G41" s="17"/>
      <c r="H41" s="14"/>
      <c r="I41" s="13"/>
      <c r="J41" s="14"/>
      <c r="K41" s="11"/>
    </row>
    <row r="42" spans="1:11" ht="15.75">
      <c r="A42" s="29"/>
      <c r="B42" s="15" t="s">
        <v>186</v>
      </c>
      <c r="C42" s="14"/>
      <c r="D42" s="10"/>
      <c r="E42" s="29"/>
      <c r="F42" s="10"/>
      <c r="G42" s="10"/>
      <c r="H42" s="14"/>
      <c r="I42" s="12"/>
      <c r="J42" s="10"/>
      <c r="K42" s="10"/>
    </row>
    <row r="43" spans="1:11" ht="12.75">
      <c r="A43" s="29">
        <v>27</v>
      </c>
      <c r="B43" s="10" t="s">
        <v>185</v>
      </c>
      <c r="C43" s="14" t="s">
        <v>2</v>
      </c>
      <c r="D43" s="17">
        <v>2392.2</v>
      </c>
      <c r="E43" s="30">
        <v>2392.2</v>
      </c>
      <c r="F43" s="10">
        <v>2440.15</v>
      </c>
      <c r="G43" s="10">
        <v>2440.15</v>
      </c>
      <c r="H43" s="14" t="s">
        <v>187</v>
      </c>
      <c r="I43" s="12" t="s">
        <v>188</v>
      </c>
      <c r="J43" s="10"/>
      <c r="K43" s="10"/>
    </row>
    <row r="44" spans="1:11" ht="12.75">
      <c r="A44" s="29"/>
      <c r="B44" s="10"/>
      <c r="C44" s="14"/>
      <c r="D44" s="10"/>
      <c r="E44" s="29"/>
      <c r="F44" s="10"/>
      <c r="G44" s="10"/>
      <c r="H44" s="14"/>
      <c r="I44" s="10"/>
      <c r="J44" s="10"/>
      <c r="K44" s="10"/>
    </row>
    <row r="45" spans="1:11" ht="15.75">
      <c r="A45" s="29"/>
      <c r="B45" s="15" t="s">
        <v>189</v>
      </c>
      <c r="C45" s="14"/>
      <c r="D45" s="10"/>
      <c r="E45" s="29"/>
      <c r="F45" s="10"/>
      <c r="G45" s="10"/>
      <c r="H45" s="14"/>
      <c r="I45" s="10"/>
      <c r="J45" s="10"/>
      <c r="K45" s="10"/>
    </row>
    <row r="46" spans="1:11" ht="12.75">
      <c r="A46" s="29">
        <v>28</v>
      </c>
      <c r="B46" s="10" t="s">
        <v>193</v>
      </c>
      <c r="C46" s="14" t="s">
        <v>2</v>
      </c>
      <c r="D46" s="17">
        <v>512.2</v>
      </c>
      <c r="E46" s="30">
        <v>512.2</v>
      </c>
      <c r="F46" s="10">
        <v>535.73</v>
      </c>
      <c r="G46" s="10">
        <v>535.73</v>
      </c>
      <c r="H46" s="14" t="s">
        <v>457</v>
      </c>
      <c r="I46" s="11">
        <v>43445</v>
      </c>
      <c r="J46" s="10"/>
      <c r="K46" s="10"/>
    </row>
    <row r="47" spans="1:11" ht="12.75">
      <c r="A47" s="29">
        <v>29</v>
      </c>
      <c r="B47" s="10" t="s">
        <v>453</v>
      </c>
      <c r="C47" s="14" t="s">
        <v>2</v>
      </c>
      <c r="D47" s="10">
        <v>1549.87</v>
      </c>
      <c r="E47" s="29">
        <v>1549.87</v>
      </c>
      <c r="F47" s="10">
        <v>1580.64</v>
      </c>
      <c r="G47" s="10">
        <v>1580.64</v>
      </c>
      <c r="H47" s="14" t="s">
        <v>190</v>
      </c>
      <c r="I47" s="11">
        <v>43434</v>
      </c>
      <c r="J47" s="10"/>
      <c r="K47" s="10"/>
    </row>
    <row r="48" spans="1:11" ht="12.75">
      <c r="A48" s="29">
        <v>30</v>
      </c>
      <c r="B48" s="10" t="s">
        <v>28</v>
      </c>
      <c r="C48" s="14" t="s">
        <v>1</v>
      </c>
      <c r="D48" s="10">
        <v>2605.47</v>
      </c>
      <c r="E48" s="30">
        <v>3126.564</v>
      </c>
      <c r="F48" s="10">
        <v>2709.75</v>
      </c>
      <c r="G48" s="17">
        <v>3251.7</v>
      </c>
      <c r="H48" s="14" t="s">
        <v>328</v>
      </c>
      <c r="I48" s="11">
        <v>43434</v>
      </c>
      <c r="J48" s="10"/>
      <c r="K48" s="10"/>
    </row>
    <row r="49" spans="1:11" ht="12.75">
      <c r="A49" s="29">
        <v>31</v>
      </c>
      <c r="B49" s="10" t="s">
        <v>28</v>
      </c>
      <c r="C49" s="14" t="s">
        <v>1</v>
      </c>
      <c r="D49" s="10">
        <v>1831.29</v>
      </c>
      <c r="E49" s="30">
        <v>2197.548</v>
      </c>
      <c r="F49" s="10">
        <v>1867.91</v>
      </c>
      <c r="G49" s="17">
        <v>2241.492</v>
      </c>
      <c r="H49" s="14" t="s">
        <v>329</v>
      </c>
      <c r="I49" s="11">
        <v>43434</v>
      </c>
      <c r="J49" s="10"/>
      <c r="K49" s="10"/>
    </row>
    <row r="50" spans="1:11" ht="12.75">
      <c r="A50" s="29">
        <v>32</v>
      </c>
      <c r="B50" s="10" t="s">
        <v>324</v>
      </c>
      <c r="C50" s="14" t="s">
        <v>1</v>
      </c>
      <c r="D50" s="10">
        <v>1439.43</v>
      </c>
      <c r="E50" s="30">
        <v>1727.316</v>
      </c>
      <c r="F50" s="10">
        <v>1497.02</v>
      </c>
      <c r="G50" s="17">
        <v>1796.424</v>
      </c>
      <c r="H50" s="14" t="s">
        <v>329</v>
      </c>
      <c r="I50" s="11">
        <v>43434</v>
      </c>
      <c r="J50" s="10"/>
      <c r="K50" s="10"/>
    </row>
    <row r="51" spans="1:11" ht="12.75">
      <c r="A51" s="29"/>
      <c r="B51" s="10"/>
      <c r="C51" s="14"/>
      <c r="D51" s="10"/>
      <c r="E51" s="29"/>
      <c r="F51" s="10"/>
      <c r="G51" s="10"/>
      <c r="H51" s="14"/>
      <c r="I51" s="10"/>
      <c r="J51" s="10"/>
      <c r="K51" s="10"/>
    </row>
    <row r="52" spans="1:11" ht="15.75">
      <c r="A52" s="29"/>
      <c r="B52" s="15" t="s">
        <v>191</v>
      </c>
      <c r="C52" s="14"/>
      <c r="D52" s="10"/>
      <c r="E52" s="29"/>
      <c r="F52" s="10"/>
      <c r="G52" s="10"/>
      <c r="H52" s="14"/>
      <c r="I52" s="10"/>
      <c r="J52" s="10"/>
      <c r="K52" s="10"/>
    </row>
    <row r="53" spans="1:11" ht="12.75">
      <c r="A53" s="29">
        <v>33</v>
      </c>
      <c r="B53" s="10" t="s">
        <v>192</v>
      </c>
      <c r="C53" s="14" t="s">
        <v>2</v>
      </c>
      <c r="D53" s="10">
        <v>2120.76</v>
      </c>
      <c r="E53" s="29">
        <v>2120.76</v>
      </c>
      <c r="F53" s="10">
        <v>2163.16</v>
      </c>
      <c r="G53" s="10">
        <v>2163.16</v>
      </c>
      <c r="H53" s="14" t="s">
        <v>84</v>
      </c>
      <c r="I53" s="11">
        <v>43431</v>
      </c>
      <c r="J53" s="10"/>
      <c r="K53" s="10"/>
    </row>
    <row r="54" spans="1:11" ht="12.75">
      <c r="A54" s="29">
        <v>34</v>
      </c>
      <c r="B54" s="10" t="s">
        <v>192</v>
      </c>
      <c r="C54" s="14" t="s">
        <v>2</v>
      </c>
      <c r="D54" s="10">
        <v>3099.74</v>
      </c>
      <c r="E54" s="29">
        <v>3099.74</v>
      </c>
      <c r="F54" s="10">
        <v>3180.04</v>
      </c>
      <c r="G54" s="10">
        <v>3180.04</v>
      </c>
      <c r="H54" s="14" t="s">
        <v>82</v>
      </c>
      <c r="I54" s="11">
        <v>43431</v>
      </c>
      <c r="J54" s="10"/>
      <c r="K54" s="10"/>
    </row>
    <row r="55" spans="1:11" ht="12.75">
      <c r="A55" s="29">
        <v>35</v>
      </c>
      <c r="B55" s="10" t="s">
        <v>192</v>
      </c>
      <c r="C55" s="14" t="s">
        <v>2</v>
      </c>
      <c r="D55" s="10">
        <v>6358.19</v>
      </c>
      <c r="E55" s="29">
        <v>6358.19</v>
      </c>
      <c r="F55" s="10">
        <v>6553.31</v>
      </c>
      <c r="G55" s="10">
        <v>6553.31</v>
      </c>
      <c r="H55" s="14" t="s">
        <v>81</v>
      </c>
      <c r="I55" s="11">
        <v>43431</v>
      </c>
      <c r="J55" s="10"/>
      <c r="K55" s="10"/>
    </row>
    <row r="56" spans="1:11" ht="12.75">
      <c r="A56" s="29"/>
      <c r="B56" s="10"/>
      <c r="C56" s="14"/>
      <c r="D56" s="10"/>
      <c r="E56" s="29"/>
      <c r="F56" s="10"/>
      <c r="G56" s="10"/>
      <c r="H56" s="14"/>
      <c r="I56" s="11"/>
      <c r="J56" s="10"/>
      <c r="K56" s="10"/>
    </row>
    <row r="57" spans="1:11" ht="15.75">
      <c r="A57" s="29"/>
      <c r="B57" s="15" t="s">
        <v>5</v>
      </c>
      <c r="C57" s="14"/>
      <c r="D57" s="10"/>
      <c r="E57" s="29"/>
      <c r="F57" s="10"/>
      <c r="G57" s="10"/>
      <c r="H57" s="14"/>
      <c r="I57" s="11"/>
      <c r="J57" s="10"/>
      <c r="K57" s="10"/>
    </row>
    <row r="58" spans="1:11" ht="12.75">
      <c r="A58" s="29">
        <v>36</v>
      </c>
      <c r="B58" s="10" t="s">
        <v>301</v>
      </c>
      <c r="C58" s="14" t="s">
        <v>1</v>
      </c>
      <c r="D58" s="10">
        <v>1521.64</v>
      </c>
      <c r="E58" s="30">
        <v>1825.968</v>
      </c>
      <c r="F58" s="10">
        <v>1552.01</v>
      </c>
      <c r="G58" s="17">
        <v>1862.4119999999998</v>
      </c>
      <c r="H58" s="14" t="s">
        <v>308</v>
      </c>
      <c r="I58" s="11">
        <v>43434</v>
      </c>
      <c r="J58" s="14" t="s">
        <v>83</v>
      </c>
      <c r="K58" s="11">
        <v>42978</v>
      </c>
    </row>
    <row r="59" spans="1:11" ht="12.75">
      <c r="A59" s="29">
        <v>37</v>
      </c>
      <c r="B59" s="10" t="s">
        <v>333</v>
      </c>
      <c r="C59" s="14" t="s">
        <v>2</v>
      </c>
      <c r="D59" s="10">
        <v>2180.31</v>
      </c>
      <c r="E59" s="29">
        <v>2180.31</v>
      </c>
      <c r="F59" s="10">
        <v>2267.49</v>
      </c>
      <c r="G59" s="10">
        <v>2267.49</v>
      </c>
      <c r="H59" s="14" t="s">
        <v>334</v>
      </c>
      <c r="I59" s="11">
        <v>43437</v>
      </c>
      <c r="J59" s="14"/>
      <c r="K59" s="11"/>
    </row>
    <row r="60" spans="1:11" ht="12.75">
      <c r="A60" s="29">
        <v>38</v>
      </c>
      <c r="B60" s="10" t="s">
        <v>333</v>
      </c>
      <c r="C60" s="14" t="s">
        <v>2</v>
      </c>
      <c r="D60" s="10">
        <v>1807.06</v>
      </c>
      <c r="E60" s="29">
        <v>1807.06</v>
      </c>
      <c r="F60" s="10">
        <v>1843.19</v>
      </c>
      <c r="G60" s="10">
        <v>1843.19</v>
      </c>
      <c r="H60" s="14" t="s">
        <v>335</v>
      </c>
      <c r="I60" s="11">
        <v>43437</v>
      </c>
      <c r="J60" s="14"/>
      <c r="K60" s="11"/>
    </row>
    <row r="61" spans="1:11" ht="12.75">
      <c r="A61" s="29"/>
      <c r="B61" s="10"/>
      <c r="C61" s="14"/>
      <c r="D61" s="10"/>
      <c r="E61" s="29"/>
      <c r="F61" s="10"/>
      <c r="G61" s="10"/>
      <c r="H61" s="14"/>
      <c r="I61" s="11"/>
      <c r="J61" s="14"/>
      <c r="K61" s="11"/>
    </row>
    <row r="62" spans="1:11" ht="15.75">
      <c r="A62" s="29"/>
      <c r="B62" s="15" t="s">
        <v>471</v>
      </c>
      <c r="C62" s="14"/>
      <c r="D62" s="10"/>
      <c r="E62" s="29"/>
      <c r="F62" s="10"/>
      <c r="G62" s="10"/>
      <c r="H62" s="10"/>
      <c r="I62" s="10"/>
      <c r="J62" s="10"/>
      <c r="K62" s="10"/>
    </row>
    <row r="63" spans="1:11" ht="12.75">
      <c r="A63" s="29">
        <v>39</v>
      </c>
      <c r="B63" s="10" t="s">
        <v>194</v>
      </c>
      <c r="C63" s="14" t="s">
        <v>1</v>
      </c>
      <c r="D63" s="10">
        <v>1491.09</v>
      </c>
      <c r="E63" s="30">
        <v>1789.3079999999998</v>
      </c>
      <c r="F63" s="10">
        <v>1522.33</v>
      </c>
      <c r="G63" s="17">
        <v>1826.7959999999998</v>
      </c>
      <c r="H63" s="14" t="s">
        <v>89</v>
      </c>
      <c r="I63" s="11">
        <v>43431</v>
      </c>
      <c r="J63" s="10"/>
      <c r="K63" s="10"/>
    </row>
    <row r="64" spans="1:11" ht="12.75">
      <c r="A64" s="29">
        <v>40</v>
      </c>
      <c r="B64" s="10" t="s">
        <v>195</v>
      </c>
      <c r="C64" s="14" t="s">
        <v>2</v>
      </c>
      <c r="D64" s="17">
        <v>2025.6</v>
      </c>
      <c r="E64" s="30">
        <v>2025.6</v>
      </c>
      <c r="F64" s="10">
        <v>2066.12</v>
      </c>
      <c r="G64" s="10">
        <v>2066.12</v>
      </c>
      <c r="H64" s="14" t="s">
        <v>201</v>
      </c>
      <c r="I64" s="11">
        <v>43426</v>
      </c>
      <c r="J64" s="10"/>
      <c r="K64" s="10"/>
    </row>
    <row r="65" spans="1:11" ht="12.75">
      <c r="A65" s="29">
        <v>41</v>
      </c>
      <c r="B65" s="10" t="s">
        <v>196</v>
      </c>
      <c r="C65" s="14" t="s">
        <v>2</v>
      </c>
      <c r="D65" s="10">
        <v>2001.84</v>
      </c>
      <c r="E65" s="29">
        <v>2001.84</v>
      </c>
      <c r="F65" s="10">
        <v>2041.86</v>
      </c>
      <c r="G65" s="10">
        <v>2041.86</v>
      </c>
      <c r="H65" s="14" t="s">
        <v>102</v>
      </c>
      <c r="I65" s="11">
        <v>43447</v>
      </c>
      <c r="J65" s="10"/>
      <c r="K65" s="10"/>
    </row>
    <row r="66" spans="1:11" ht="12.75">
      <c r="A66" s="29">
        <v>42</v>
      </c>
      <c r="B66" s="10" t="s">
        <v>197</v>
      </c>
      <c r="C66" s="14" t="s">
        <v>2</v>
      </c>
      <c r="D66" s="10">
        <v>1758.53</v>
      </c>
      <c r="E66" s="29">
        <v>1758.53</v>
      </c>
      <c r="F66" s="17">
        <v>1793.7</v>
      </c>
      <c r="G66" s="17">
        <v>1793.7</v>
      </c>
      <c r="H66" s="14" t="s">
        <v>202</v>
      </c>
      <c r="I66" s="11">
        <v>43452</v>
      </c>
      <c r="J66" s="10"/>
      <c r="K66" s="10"/>
    </row>
    <row r="67" spans="1:11" ht="12.75">
      <c r="A67" s="29">
        <v>43</v>
      </c>
      <c r="B67" s="10" t="s">
        <v>198</v>
      </c>
      <c r="C67" s="14" t="s">
        <v>1</v>
      </c>
      <c r="D67" s="10">
        <v>1958.71</v>
      </c>
      <c r="E67" s="30">
        <v>2350.4519999999998</v>
      </c>
      <c r="F67" s="10">
        <v>1997.87</v>
      </c>
      <c r="G67" s="17">
        <v>2397.444</v>
      </c>
      <c r="H67" s="14" t="s">
        <v>203</v>
      </c>
      <c r="I67" s="11">
        <v>43437</v>
      </c>
      <c r="J67" s="10"/>
      <c r="K67" s="10"/>
    </row>
    <row r="68" spans="1:11" ht="12.75">
      <c r="A68" s="29">
        <v>44</v>
      </c>
      <c r="B68" s="10" t="s">
        <v>199</v>
      </c>
      <c r="C68" s="14" t="s">
        <v>1</v>
      </c>
      <c r="D68" s="10">
        <v>1543.54</v>
      </c>
      <c r="E68" s="30">
        <v>1852.2479999999998</v>
      </c>
      <c r="F68" s="10">
        <v>1573.41</v>
      </c>
      <c r="G68" s="17">
        <v>1888.092</v>
      </c>
      <c r="H68" s="14" t="s">
        <v>125</v>
      </c>
      <c r="I68" s="11">
        <v>43431</v>
      </c>
      <c r="J68" s="10"/>
      <c r="K68" s="10"/>
    </row>
    <row r="69" spans="1:11" ht="12.75">
      <c r="A69" s="29">
        <v>45</v>
      </c>
      <c r="B69" s="10" t="s">
        <v>200</v>
      </c>
      <c r="C69" s="14" t="s">
        <v>1</v>
      </c>
      <c r="D69" s="10">
        <v>1408.99</v>
      </c>
      <c r="E69" s="30">
        <v>1690.788</v>
      </c>
      <c r="F69" s="10">
        <v>1436.18</v>
      </c>
      <c r="G69" s="17">
        <v>1723.416</v>
      </c>
      <c r="H69" s="14" t="s">
        <v>109</v>
      </c>
      <c r="I69" s="11">
        <v>43431</v>
      </c>
      <c r="J69" s="10"/>
      <c r="K69" s="10"/>
    </row>
    <row r="70" spans="1:11" ht="12.75">
      <c r="A70" s="29">
        <v>46</v>
      </c>
      <c r="B70" s="10" t="s">
        <v>204</v>
      </c>
      <c r="C70" s="14" t="s">
        <v>1</v>
      </c>
      <c r="D70" s="10">
        <v>1774.99</v>
      </c>
      <c r="E70" s="30">
        <v>2129.988</v>
      </c>
      <c r="F70" s="10">
        <v>1809.76</v>
      </c>
      <c r="G70" s="17">
        <v>2171.712</v>
      </c>
      <c r="H70" s="14" t="s">
        <v>209</v>
      </c>
      <c r="I70" s="11">
        <v>43447</v>
      </c>
      <c r="J70" s="10" t="s">
        <v>629</v>
      </c>
      <c r="K70" s="11">
        <v>42710</v>
      </c>
    </row>
    <row r="71" spans="1:11" ht="12.75">
      <c r="A71" s="29">
        <v>47</v>
      </c>
      <c r="B71" s="10" t="s">
        <v>205</v>
      </c>
      <c r="C71" s="14" t="s">
        <v>1</v>
      </c>
      <c r="D71" s="10">
        <v>1226.99</v>
      </c>
      <c r="E71" s="30">
        <v>1472.388</v>
      </c>
      <c r="F71" s="10">
        <v>1263.83</v>
      </c>
      <c r="G71" s="17">
        <v>1516.5959999999998</v>
      </c>
      <c r="H71" s="14" t="s">
        <v>210</v>
      </c>
      <c r="I71" s="11">
        <v>43452</v>
      </c>
      <c r="J71" s="10"/>
      <c r="K71" s="10"/>
    </row>
    <row r="72" spans="1:11" ht="12.75">
      <c r="A72" s="29">
        <v>48</v>
      </c>
      <c r="B72" s="10" t="s">
        <v>206</v>
      </c>
      <c r="C72" s="14" t="s">
        <v>1</v>
      </c>
      <c r="D72" s="10">
        <v>1598.66</v>
      </c>
      <c r="E72" s="30">
        <v>1918.392</v>
      </c>
      <c r="F72" s="10">
        <v>1662.49</v>
      </c>
      <c r="G72" s="17">
        <v>1994.9879999999998</v>
      </c>
      <c r="H72" s="14" t="s">
        <v>115</v>
      </c>
      <c r="I72" s="11">
        <v>43431</v>
      </c>
      <c r="J72" s="10"/>
      <c r="K72" s="10"/>
    </row>
    <row r="73" spans="1:11" ht="12.75">
      <c r="A73" s="29">
        <v>49</v>
      </c>
      <c r="B73" s="10" t="s">
        <v>207</v>
      </c>
      <c r="C73" s="14" t="s">
        <v>1</v>
      </c>
      <c r="D73" s="10">
        <v>1561.22</v>
      </c>
      <c r="E73" s="30">
        <v>1873.464</v>
      </c>
      <c r="F73" s="10">
        <v>1591.69</v>
      </c>
      <c r="G73" s="17">
        <v>1910.028</v>
      </c>
      <c r="H73" s="14" t="s">
        <v>211</v>
      </c>
      <c r="I73" s="11">
        <v>43445</v>
      </c>
      <c r="J73" s="10"/>
      <c r="K73" s="10"/>
    </row>
    <row r="74" spans="1:11" ht="12.75">
      <c r="A74" s="29">
        <v>50</v>
      </c>
      <c r="B74" s="10" t="s">
        <v>208</v>
      </c>
      <c r="C74" s="14" t="s">
        <v>1</v>
      </c>
      <c r="D74" s="10">
        <v>1461.44</v>
      </c>
      <c r="E74" s="30">
        <v>1753.728</v>
      </c>
      <c r="F74" s="17">
        <v>1529.5</v>
      </c>
      <c r="G74" s="17">
        <v>1835.3999999999999</v>
      </c>
      <c r="H74" s="14" t="s">
        <v>150</v>
      </c>
      <c r="I74" s="11">
        <v>43452</v>
      </c>
      <c r="J74" s="10"/>
      <c r="K74" s="10"/>
    </row>
    <row r="75" spans="1:11" ht="12.75">
      <c r="A75" s="29">
        <v>51</v>
      </c>
      <c r="B75" s="10" t="s">
        <v>208</v>
      </c>
      <c r="C75" s="14" t="s">
        <v>1</v>
      </c>
      <c r="D75" s="10">
        <v>1148.05</v>
      </c>
      <c r="E75" s="29">
        <v>1377.6599999999999</v>
      </c>
      <c r="F75" s="17">
        <v>1170.8</v>
      </c>
      <c r="G75" s="10">
        <v>1404.9599999999998</v>
      </c>
      <c r="H75" s="14" t="s">
        <v>225</v>
      </c>
      <c r="I75" s="11">
        <v>43437</v>
      </c>
      <c r="J75" s="10"/>
      <c r="K75" s="10"/>
    </row>
    <row r="76" spans="1:11" ht="26.25">
      <c r="A76" s="29">
        <v>52</v>
      </c>
      <c r="B76" s="18" t="s">
        <v>212</v>
      </c>
      <c r="C76" s="14" t="s">
        <v>1</v>
      </c>
      <c r="D76" s="10">
        <v>1391.38</v>
      </c>
      <c r="E76" s="30">
        <v>1669.6560000000002</v>
      </c>
      <c r="F76" s="17">
        <v>1417.5</v>
      </c>
      <c r="G76" s="17">
        <v>1701</v>
      </c>
      <c r="H76" s="14" t="s">
        <v>215</v>
      </c>
      <c r="I76" s="11">
        <v>43426</v>
      </c>
      <c r="J76" s="10"/>
      <c r="K76" s="10"/>
    </row>
    <row r="77" spans="1:12" ht="12.75">
      <c r="A77" s="29">
        <v>53</v>
      </c>
      <c r="B77" s="10" t="s">
        <v>213</v>
      </c>
      <c r="C77" s="14" t="s">
        <v>1</v>
      </c>
      <c r="D77" s="10">
        <v>1700.35</v>
      </c>
      <c r="E77" s="29">
        <v>2040.4199999999998</v>
      </c>
      <c r="F77" s="10">
        <v>1734.32</v>
      </c>
      <c r="G77" s="17">
        <v>2081.1839999999997</v>
      </c>
      <c r="H77" s="14" t="s">
        <v>216</v>
      </c>
      <c r="I77" s="11">
        <v>43445</v>
      </c>
      <c r="J77" s="36"/>
      <c r="K77" s="11"/>
      <c r="L77" t="s">
        <v>604</v>
      </c>
    </row>
    <row r="78" spans="1:11" ht="39">
      <c r="A78" s="29">
        <v>54</v>
      </c>
      <c r="B78" s="40" t="s">
        <v>654</v>
      </c>
      <c r="C78" s="14" t="s">
        <v>1</v>
      </c>
      <c r="D78" s="10">
        <v>1357.79</v>
      </c>
      <c r="E78" s="30">
        <v>1629.348</v>
      </c>
      <c r="F78" s="10">
        <v>1384.89</v>
      </c>
      <c r="G78" s="17">
        <v>1661.8680000000002</v>
      </c>
      <c r="H78" s="14" t="s">
        <v>217</v>
      </c>
      <c r="I78" s="11">
        <v>43445</v>
      </c>
      <c r="J78" s="10"/>
      <c r="K78" s="10"/>
    </row>
    <row r="79" spans="1:11" ht="70.5" customHeight="1">
      <c r="A79" s="29">
        <v>55</v>
      </c>
      <c r="B79" s="18" t="s">
        <v>655</v>
      </c>
      <c r="C79" s="14" t="s">
        <v>1</v>
      </c>
      <c r="D79" s="17">
        <v>1099</v>
      </c>
      <c r="E79" s="30">
        <v>1318.8</v>
      </c>
      <c r="F79" s="17">
        <v>1148.9</v>
      </c>
      <c r="G79" s="17">
        <v>1378.68</v>
      </c>
      <c r="H79" s="14" t="s">
        <v>218</v>
      </c>
      <c r="I79" s="11">
        <v>43445</v>
      </c>
      <c r="J79" s="10"/>
      <c r="K79" s="10"/>
    </row>
    <row r="80" spans="1:12" ht="12.75">
      <c r="A80" s="29">
        <v>56</v>
      </c>
      <c r="B80" s="10" t="s">
        <v>213</v>
      </c>
      <c r="C80" s="14" t="s">
        <v>1</v>
      </c>
      <c r="D80" s="10">
        <v>1689.08</v>
      </c>
      <c r="E80" s="30">
        <v>2026.8959999999997</v>
      </c>
      <c r="F80" s="10">
        <v>1722.88</v>
      </c>
      <c r="G80" s="17">
        <v>2067.456</v>
      </c>
      <c r="H80" s="14" t="s">
        <v>219</v>
      </c>
      <c r="I80" s="11">
        <v>43447</v>
      </c>
      <c r="J80" s="36"/>
      <c r="K80" s="11"/>
      <c r="L80" t="s">
        <v>604</v>
      </c>
    </row>
    <row r="81" spans="1:12" ht="12.75">
      <c r="A81" s="29">
        <v>57</v>
      </c>
      <c r="B81" s="10" t="s">
        <v>213</v>
      </c>
      <c r="C81" s="14" t="s">
        <v>1</v>
      </c>
      <c r="D81" s="10">
        <v>1799.23</v>
      </c>
      <c r="E81" s="30">
        <v>2159.076</v>
      </c>
      <c r="F81" s="10">
        <v>1835.27</v>
      </c>
      <c r="G81" s="17">
        <v>2202.324</v>
      </c>
      <c r="H81" s="14" t="s">
        <v>55</v>
      </c>
      <c r="I81" s="11">
        <v>43447</v>
      </c>
      <c r="J81" s="36"/>
      <c r="K81" s="11"/>
      <c r="L81" t="s">
        <v>604</v>
      </c>
    </row>
    <row r="82" spans="1:12" ht="12.75">
      <c r="A82" s="29">
        <v>58</v>
      </c>
      <c r="B82" s="10" t="s">
        <v>214</v>
      </c>
      <c r="C82" s="14" t="s">
        <v>1</v>
      </c>
      <c r="D82" s="10">
        <v>1413.59</v>
      </c>
      <c r="E82" s="30">
        <v>1696.3079999999998</v>
      </c>
      <c r="F82" s="10">
        <v>1441.73</v>
      </c>
      <c r="G82" s="17">
        <v>1730.076</v>
      </c>
      <c r="H82" s="14" t="s">
        <v>607</v>
      </c>
      <c r="I82" s="11">
        <v>43447</v>
      </c>
      <c r="J82" s="36"/>
      <c r="K82" s="11"/>
      <c r="L82" t="s">
        <v>604</v>
      </c>
    </row>
    <row r="83" spans="1:11" ht="78.75">
      <c r="A83" s="29">
        <v>59</v>
      </c>
      <c r="B83" s="18" t="s">
        <v>656</v>
      </c>
      <c r="C83" s="14" t="s">
        <v>1</v>
      </c>
      <c r="D83" s="10">
        <v>1413.59</v>
      </c>
      <c r="E83" s="30">
        <v>1696.3079999999998</v>
      </c>
      <c r="F83" s="10">
        <v>1441.73</v>
      </c>
      <c r="G83" s="17">
        <v>1730.076</v>
      </c>
      <c r="H83" s="14" t="s">
        <v>45</v>
      </c>
      <c r="I83" s="11">
        <v>43447</v>
      </c>
      <c r="J83" s="36"/>
      <c r="K83" s="11"/>
    </row>
    <row r="84" spans="1:12" ht="12.75">
      <c r="A84" s="29">
        <v>60</v>
      </c>
      <c r="B84" s="10" t="s">
        <v>213</v>
      </c>
      <c r="C84" s="14" t="s">
        <v>1</v>
      </c>
      <c r="D84" s="26">
        <v>1935.16</v>
      </c>
      <c r="E84" s="37">
        <v>2322.192</v>
      </c>
      <c r="F84" s="38">
        <v>1973.95</v>
      </c>
      <c r="G84" s="37">
        <v>2368.74</v>
      </c>
      <c r="H84" s="14" t="s">
        <v>132</v>
      </c>
      <c r="I84" s="11">
        <v>43441</v>
      </c>
      <c r="J84" s="14" t="s">
        <v>149</v>
      </c>
      <c r="K84" s="11">
        <v>43087</v>
      </c>
      <c r="L84" t="s">
        <v>604</v>
      </c>
    </row>
    <row r="85" spans="1:12" ht="12.75">
      <c r="A85" s="29">
        <v>61</v>
      </c>
      <c r="B85" s="10" t="s">
        <v>213</v>
      </c>
      <c r="C85" s="14" t="s">
        <v>1</v>
      </c>
      <c r="D85" s="10">
        <v>1399.51</v>
      </c>
      <c r="E85" s="30">
        <v>1679.412</v>
      </c>
      <c r="F85" s="10">
        <v>1427.53</v>
      </c>
      <c r="G85" s="17">
        <v>1713.0359999999998</v>
      </c>
      <c r="H85" s="14" t="s">
        <v>220</v>
      </c>
      <c r="I85" s="11">
        <v>43441</v>
      </c>
      <c r="J85" s="14" t="s">
        <v>34</v>
      </c>
      <c r="K85" s="11">
        <v>43084</v>
      </c>
      <c r="L85" t="s">
        <v>604</v>
      </c>
    </row>
    <row r="86" spans="1:12" ht="12.75">
      <c r="A86" s="29">
        <v>62</v>
      </c>
      <c r="B86" s="10" t="s">
        <v>214</v>
      </c>
      <c r="C86" s="14" t="s">
        <v>1</v>
      </c>
      <c r="D86" s="10">
        <v>1219.32</v>
      </c>
      <c r="E86" s="30">
        <v>1463.184</v>
      </c>
      <c r="F86" s="10">
        <v>1256.62</v>
      </c>
      <c r="G86" s="17">
        <v>1507.9439999999997</v>
      </c>
      <c r="H86" s="14" t="s">
        <v>52</v>
      </c>
      <c r="I86" s="11">
        <v>43441</v>
      </c>
      <c r="J86" s="14" t="s">
        <v>31</v>
      </c>
      <c r="K86" s="11">
        <v>43084</v>
      </c>
      <c r="L86" t="s">
        <v>604</v>
      </c>
    </row>
    <row r="87" spans="1:12" ht="12.75">
      <c r="A87" s="29">
        <v>63</v>
      </c>
      <c r="B87" s="10" t="s">
        <v>213</v>
      </c>
      <c r="C87" s="14" t="s">
        <v>1</v>
      </c>
      <c r="D87" s="10">
        <v>1934.48</v>
      </c>
      <c r="E87" s="30">
        <v>2321.3759999999997</v>
      </c>
      <c r="F87" s="10">
        <v>1973.21</v>
      </c>
      <c r="G87" s="17">
        <v>2367.852</v>
      </c>
      <c r="H87" s="14" t="s">
        <v>605</v>
      </c>
      <c r="I87" s="11">
        <v>43437</v>
      </c>
      <c r="J87" s="14"/>
      <c r="K87" s="10"/>
      <c r="L87" t="s">
        <v>604</v>
      </c>
    </row>
    <row r="88" spans="1:12" ht="12.75">
      <c r="A88" s="29">
        <v>64</v>
      </c>
      <c r="B88" s="10" t="s">
        <v>214</v>
      </c>
      <c r="C88" s="14" t="s">
        <v>1</v>
      </c>
      <c r="D88" s="17">
        <v>1475.9</v>
      </c>
      <c r="E88" s="29">
        <v>1771.0800000000002</v>
      </c>
      <c r="F88" s="10">
        <v>1507.59</v>
      </c>
      <c r="G88" s="17">
        <v>1809.108</v>
      </c>
      <c r="H88" s="14" t="s">
        <v>606</v>
      </c>
      <c r="I88" s="11">
        <v>43437</v>
      </c>
      <c r="J88" s="10"/>
      <c r="K88" s="10"/>
      <c r="L88" t="s">
        <v>604</v>
      </c>
    </row>
    <row r="89" spans="1:11" ht="24.75" customHeight="1">
      <c r="A89" s="29">
        <v>65</v>
      </c>
      <c r="B89" s="18" t="s">
        <v>657</v>
      </c>
      <c r="C89" s="14" t="s">
        <v>1</v>
      </c>
      <c r="D89" s="10">
        <v>1862.42</v>
      </c>
      <c r="E89" s="30">
        <v>2234.904</v>
      </c>
      <c r="F89" s="10">
        <v>1906.36</v>
      </c>
      <c r="G89" s="17">
        <v>2287.6319999999996</v>
      </c>
      <c r="H89" s="14" t="s">
        <v>222</v>
      </c>
      <c r="I89" s="11">
        <v>43392</v>
      </c>
      <c r="J89" s="10"/>
      <c r="K89" s="10"/>
    </row>
    <row r="90" spans="1:11" ht="24" customHeight="1">
      <c r="A90" s="29">
        <v>66</v>
      </c>
      <c r="B90" s="18" t="s">
        <v>658</v>
      </c>
      <c r="C90" s="14" t="s">
        <v>1</v>
      </c>
      <c r="D90" s="10">
        <v>2457.39</v>
      </c>
      <c r="E90" s="30">
        <v>2948.868</v>
      </c>
      <c r="F90" s="10">
        <v>2516.21</v>
      </c>
      <c r="G90" s="17">
        <v>3019.4519999999998</v>
      </c>
      <c r="H90" s="14" t="s">
        <v>223</v>
      </c>
      <c r="I90" s="11">
        <v>43405</v>
      </c>
      <c r="J90" s="10"/>
      <c r="K90" s="10"/>
    </row>
    <row r="91" spans="1:11" ht="12.75">
      <c r="A91" s="29">
        <v>67</v>
      </c>
      <c r="B91" s="10" t="s">
        <v>224</v>
      </c>
      <c r="C91" s="14" t="s">
        <v>2</v>
      </c>
      <c r="D91" s="10">
        <v>1860.93</v>
      </c>
      <c r="E91" s="29">
        <v>1860.93</v>
      </c>
      <c r="F91" s="10">
        <v>1882.81</v>
      </c>
      <c r="G91" s="10">
        <v>1882.81</v>
      </c>
      <c r="H91" s="14" t="s">
        <v>226</v>
      </c>
      <c r="I91" s="11">
        <v>43426</v>
      </c>
      <c r="J91" s="10"/>
      <c r="K91" s="10"/>
    </row>
    <row r="92" spans="1:11" ht="12.75">
      <c r="A92" s="29">
        <v>68</v>
      </c>
      <c r="B92" s="10" t="s">
        <v>227</v>
      </c>
      <c r="C92" s="14" t="s">
        <v>1</v>
      </c>
      <c r="D92" s="10">
        <v>1900.47</v>
      </c>
      <c r="E92" s="30">
        <v>2280.564</v>
      </c>
      <c r="F92" s="10">
        <v>1976.08</v>
      </c>
      <c r="G92" s="17">
        <v>2371.296</v>
      </c>
      <c r="H92" s="14" t="s">
        <v>233</v>
      </c>
      <c r="I92" s="11">
        <v>43445</v>
      </c>
      <c r="J92" s="10"/>
      <c r="K92" s="10"/>
    </row>
    <row r="93" spans="1:11" ht="12.75">
      <c r="A93" s="29">
        <v>69</v>
      </c>
      <c r="B93" s="10" t="s">
        <v>228</v>
      </c>
      <c r="C93" s="14" t="s">
        <v>1</v>
      </c>
      <c r="D93" s="10">
        <v>1174.39</v>
      </c>
      <c r="E93" s="30">
        <v>1409.268</v>
      </c>
      <c r="F93" s="17">
        <v>1197.9</v>
      </c>
      <c r="G93" s="10">
        <v>1437.48</v>
      </c>
      <c r="H93" s="14" t="s">
        <v>234</v>
      </c>
      <c r="I93" s="11">
        <v>43426</v>
      </c>
      <c r="J93" s="10"/>
      <c r="K93" s="10"/>
    </row>
    <row r="94" spans="1:11" ht="12.75">
      <c r="A94" s="29">
        <v>70</v>
      </c>
      <c r="B94" s="10" t="s">
        <v>229</v>
      </c>
      <c r="C94" s="14" t="s">
        <v>1</v>
      </c>
      <c r="D94" s="10">
        <v>1650.79</v>
      </c>
      <c r="E94" s="30">
        <v>1980.9479999999999</v>
      </c>
      <c r="F94" s="10">
        <v>1666.55</v>
      </c>
      <c r="G94" s="10">
        <v>1999.86</v>
      </c>
      <c r="H94" s="14" t="s">
        <v>235</v>
      </c>
      <c r="I94" s="11">
        <v>43437</v>
      </c>
      <c r="J94" s="14" t="s">
        <v>45</v>
      </c>
      <c r="K94" s="11">
        <v>42706</v>
      </c>
    </row>
    <row r="95" spans="1:11" ht="12.75">
      <c r="A95" s="29">
        <v>71</v>
      </c>
      <c r="B95" s="10" t="s">
        <v>230</v>
      </c>
      <c r="C95" s="14" t="s">
        <v>1</v>
      </c>
      <c r="D95" s="10">
        <v>1302.61</v>
      </c>
      <c r="E95" s="30">
        <v>1563.1319999999998</v>
      </c>
      <c r="F95" s="10">
        <v>1322.88</v>
      </c>
      <c r="G95" s="17">
        <v>1587.4560000000001</v>
      </c>
      <c r="H95" s="14" t="s">
        <v>236</v>
      </c>
      <c r="I95" s="11">
        <v>43434</v>
      </c>
      <c r="J95" s="14"/>
      <c r="K95" s="10"/>
    </row>
    <row r="96" spans="1:11" ht="12.75">
      <c r="A96" s="29">
        <v>72</v>
      </c>
      <c r="B96" s="10" t="s">
        <v>231</v>
      </c>
      <c r="C96" s="14" t="s">
        <v>1</v>
      </c>
      <c r="D96" s="10">
        <v>1139.33</v>
      </c>
      <c r="E96" s="30">
        <v>1367.196</v>
      </c>
      <c r="F96" s="10">
        <v>1162.08</v>
      </c>
      <c r="G96" s="17">
        <v>1394.4959999999999</v>
      </c>
      <c r="H96" s="14" t="s">
        <v>237</v>
      </c>
      <c r="I96" s="11">
        <v>43441</v>
      </c>
      <c r="J96" s="14"/>
      <c r="K96" s="10"/>
    </row>
    <row r="97" spans="1:11" ht="12.75">
      <c r="A97" s="29">
        <v>73</v>
      </c>
      <c r="B97" s="10" t="s">
        <v>18</v>
      </c>
      <c r="C97" s="14" t="s">
        <v>1</v>
      </c>
      <c r="D97" s="10">
        <v>1961.73</v>
      </c>
      <c r="E97" s="30">
        <v>2354.076</v>
      </c>
      <c r="F97" s="10">
        <v>2039.93</v>
      </c>
      <c r="G97" s="17">
        <v>2447.916</v>
      </c>
      <c r="H97" s="14" t="s">
        <v>238</v>
      </c>
      <c r="I97" s="11">
        <v>43445</v>
      </c>
      <c r="J97" s="14"/>
      <c r="K97" s="10"/>
    </row>
    <row r="98" spans="1:11" ht="12.75">
      <c r="A98" s="29">
        <v>74</v>
      </c>
      <c r="B98" s="10" t="s">
        <v>232</v>
      </c>
      <c r="C98" s="14" t="s">
        <v>2</v>
      </c>
      <c r="D98" s="10">
        <v>1986.04</v>
      </c>
      <c r="E98" s="29">
        <v>1986.04</v>
      </c>
      <c r="F98" s="10">
        <v>2021.04</v>
      </c>
      <c r="G98" s="10">
        <v>2021.04</v>
      </c>
      <c r="H98" s="14" t="s">
        <v>244</v>
      </c>
      <c r="I98" s="11">
        <v>43434</v>
      </c>
      <c r="J98" s="14" t="s">
        <v>145</v>
      </c>
      <c r="K98" s="11">
        <v>42993</v>
      </c>
    </row>
    <row r="99" spans="1:11" ht="12.75">
      <c r="A99" s="29">
        <v>75</v>
      </c>
      <c r="B99" s="10" t="s">
        <v>239</v>
      </c>
      <c r="C99" s="14" t="s">
        <v>2</v>
      </c>
      <c r="D99" s="10">
        <v>1493.56</v>
      </c>
      <c r="E99" s="29">
        <v>1493.56</v>
      </c>
      <c r="F99" s="10">
        <v>1509.54</v>
      </c>
      <c r="G99" s="10">
        <v>1509.54</v>
      </c>
      <c r="H99" s="14" t="s">
        <v>86</v>
      </c>
      <c r="I99" s="11">
        <v>43427</v>
      </c>
      <c r="J99" s="10"/>
      <c r="K99" s="10"/>
    </row>
    <row r="100" spans="1:11" ht="12.75">
      <c r="A100" s="29">
        <v>76</v>
      </c>
      <c r="B100" s="10" t="s">
        <v>240</v>
      </c>
      <c r="C100" s="14" t="s">
        <v>2</v>
      </c>
      <c r="D100" s="10">
        <v>1510.13</v>
      </c>
      <c r="E100" s="29">
        <v>1510.13</v>
      </c>
      <c r="F100" s="10">
        <v>1540.17</v>
      </c>
      <c r="G100" s="10">
        <v>1540.17</v>
      </c>
      <c r="H100" s="14" t="s">
        <v>245</v>
      </c>
      <c r="I100" s="11">
        <v>43437</v>
      </c>
      <c r="J100" s="10"/>
      <c r="K100" s="10"/>
    </row>
    <row r="101" spans="1:11" ht="12.75">
      <c r="A101" s="29">
        <v>77</v>
      </c>
      <c r="B101" s="10" t="s">
        <v>240</v>
      </c>
      <c r="C101" s="14" t="s">
        <v>2</v>
      </c>
      <c r="D101" s="10">
        <v>2570.31</v>
      </c>
      <c r="E101" s="29">
        <v>2570.31</v>
      </c>
      <c r="F101" s="10">
        <v>2669.75</v>
      </c>
      <c r="G101" s="10">
        <v>2669.75</v>
      </c>
      <c r="H101" s="14" t="s">
        <v>246</v>
      </c>
      <c r="I101" s="11">
        <v>43434</v>
      </c>
      <c r="J101" s="10"/>
      <c r="K101" s="10"/>
    </row>
    <row r="102" spans="1:11" ht="12.75">
      <c r="A102" s="29">
        <v>78</v>
      </c>
      <c r="B102" s="10" t="s">
        <v>241</v>
      </c>
      <c r="C102" s="14" t="s">
        <v>2</v>
      </c>
      <c r="D102" s="10">
        <v>2276.12</v>
      </c>
      <c r="E102" s="29">
        <v>2276.12</v>
      </c>
      <c r="F102" s="10">
        <v>2321.31</v>
      </c>
      <c r="G102" s="10">
        <v>2321.31</v>
      </c>
      <c r="H102" s="14" t="s">
        <v>247</v>
      </c>
      <c r="I102" s="11">
        <v>43434</v>
      </c>
      <c r="J102" s="10"/>
      <c r="K102" s="10"/>
    </row>
    <row r="103" spans="1:11" ht="12.75">
      <c r="A103" s="29">
        <v>79</v>
      </c>
      <c r="B103" s="10" t="s">
        <v>242</v>
      </c>
      <c r="C103" s="14" t="s">
        <v>2</v>
      </c>
      <c r="D103" s="10">
        <v>2150.23</v>
      </c>
      <c r="E103" s="29">
        <v>2150.23</v>
      </c>
      <c r="F103" s="10">
        <v>2199.59</v>
      </c>
      <c r="G103" s="10">
        <v>2199.59</v>
      </c>
      <c r="H103" s="14" t="s">
        <v>248</v>
      </c>
      <c r="I103" s="11">
        <v>43405</v>
      </c>
      <c r="J103" s="10"/>
      <c r="K103" s="10"/>
    </row>
    <row r="104" spans="1:11" ht="12.75">
      <c r="A104" s="29">
        <v>80</v>
      </c>
      <c r="B104" s="10" t="s">
        <v>243</v>
      </c>
      <c r="C104" s="14" t="s">
        <v>2</v>
      </c>
      <c r="D104" s="10">
        <v>2284.42</v>
      </c>
      <c r="E104" s="29">
        <v>2284.42</v>
      </c>
      <c r="F104" s="10">
        <v>2330.03</v>
      </c>
      <c r="G104" s="10">
        <v>2330.03</v>
      </c>
      <c r="H104" s="14" t="s">
        <v>42</v>
      </c>
      <c r="I104" s="11">
        <v>43447</v>
      </c>
      <c r="J104" s="10"/>
      <c r="K104" s="10"/>
    </row>
    <row r="105" spans="1:11" ht="12.75" customHeight="1">
      <c r="A105" s="29">
        <v>81</v>
      </c>
      <c r="B105" s="10" t="s">
        <v>249</v>
      </c>
      <c r="C105" s="14" t="s">
        <v>2</v>
      </c>
      <c r="D105" s="10">
        <v>1621.58</v>
      </c>
      <c r="E105" s="29">
        <v>1621.58</v>
      </c>
      <c r="F105" s="10">
        <v>1654.02</v>
      </c>
      <c r="G105" s="10">
        <v>1654.02</v>
      </c>
      <c r="H105" s="14" t="s">
        <v>256</v>
      </c>
      <c r="I105" s="11">
        <v>43445</v>
      </c>
      <c r="J105" s="10"/>
      <c r="K105" s="10"/>
    </row>
    <row r="106" spans="1:11" ht="12.75">
      <c r="A106" s="29">
        <v>82</v>
      </c>
      <c r="B106" s="10" t="s">
        <v>250</v>
      </c>
      <c r="C106" s="14" t="s">
        <v>2</v>
      </c>
      <c r="D106" s="10">
        <v>2426.11</v>
      </c>
      <c r="E106" s="29">
        <v>2426.11</v>
      </c>
      <c r="F106" s="10">
        <v>2474.45</v>
      </c>
      <c r="G106" s="10">
        <v>2474.45</v>
      </c>
      <c r="H106" s="14" t="s">
        <v>133</v>
      </c>
      <c r="I106" s="11">
        <v>43441</v>
      </c>
      <c r="J106" s="10"/>
      <c r="K106" s="10"/>
    </row>
    <row r="107" spans="1:11" ht="12.75">
      <c r="A107" s="29">
        <v>83</v>
      </c>
      <c r="B107" s="10" t="s">
        <v>251</v>
      </c>
      <c r="C107" s="14" t="s">
        <v>1</v>
      </c>
      <c r="D107" s="10">
        <v>1926.23</v>
      </c>
      <c r="E107" s="30">
        <v>2311.476</v>
      </c>
      <c r="F107" s="10">
        <v>1964.23</v>
      </c>
      <c r="G107" s="17">
        <v>2357.076</v>
      </c>
      <c r="H107" s="14" t="s">
        <v>78</v>
      </c>
      <c r="I107" s="11">
        <v>43431</v>
      </c>
      <c r="J107" s="10"/>
      <c r="K107" s="10"/>
    </row>
    <row r="108" spans="1:11" ht="12.75">
      <c r="A108" s="29">
        <v>84</v>
      </c>
      <c r="B108" s="10" t="s">
        <v>252</v>
      </c>
      <c r="C108" s="14" t="s">
        <v>1</v>
      </c>
      <c r="D108" s="10">
        <v>1646.69</v>
      </c>
      <c r="E108" s="30">
        <v>1976.028</v>
      </c>
      <c r="F108" s="10">
        <v>1685.41</v>
      </c>
      <c r="G108" s="17">
        <v>2022.492</v>
      </c>
      <c r="H108" s="14" t="s">
        <v>51</v>
      </c>
      <c r="I108" s="11">
        <v>43441</v>
      </c>
      <c r="J108" s="10"/>
      <c r="K108" s="10"/>
    </row>
    <row r="109" spans="1:11" ht="12.75">
      <c r="A109" s="29">
        <v>85</v>
      </c>
      <c r="B109" s="10" t="s">
        <v>253</v>
      </c>
      <c r="C109" s="14" t="s">
        <v>1</v>
      </c>
      <c r="D109" s="10">
        <v>2020.82</v>
      </c>
      <c r="E109" s="30">
        <v>2424.984</v>
      </c>
      <c r="F109" s="10">
        <v>2108.53</v>
      </c>
      <c r="G109" s="17">
        <v>2530.2360000000003</v>
      </c>
      <c r="H109" s="14" t="s">
        <v>104</v>
      </c>
      <c r="I109" s="11">
        <v>43437</v>
      </c>
      <c r="J109" s="14" t="s">
        <v>257</v>
      </c>
      <c r="K109" s="11">
        <v>43069</v>
      </c>
    </row>
    <row r="110" spans="1:11" ht="12.75">
      <c r="A110" s="29">
        <v>86</v>
      </c>
      <c r="B110" s="10" t="s">
        <v>254</v>
      </c>
      <c r="C110" s="14" t="s">
        <v>1</v>
      </c>
      <c r="D110" s="10">
        <v>1175.83</v>
      </c>
      <c r="E110" s="30">
        <v>1410.9959999999999</v>
      </c>
      <c r="F110" s="10">
        <v>1191.92</v>
      </c>
      <c r="G110" s="17">
        <v>1430.304</v>
      </c>
      <c r="H110" s="14" t="s">
        <v>137</v>
      </c>
      <c r="I110" s="11">
        <v>43434</v>
      </c>
      <c r="J110" s="14"/>
      <c r="K110" s="10"/>
    </row>
    <row r="111" spans="1:11" ht="12.75">
      <c r="A111" s="29">
        <v>87</v>
      </c>
      <c r="B111" s="10" t="s">
        <v>255</v>
      </c>
      <c r="C111" s="14" t="s">
        <v>1</v>
      </c>
      <c r="D111" s="17">
        <v>1866.8</v>
      </c>
      <c r="E111" s="29">
        <v>2240.16</v>
      </c>
      <c r="F111" s="10">
        <v>1904.11</v>
      </c>
      <c r="G111" s="17">
        <v>2284.932</v>
      </c>
      <c r="H111" s="14" t="s">
        <v>263</v>
      </c>
      <c r="I111" s="11">
        <v>43434</v>
      </c>
      <c r="J111" s="14"/>
      <c r="K111" s="10"/>
    </row>
    <row r="112" spans="1:11" ht="12.75">
      <c r="A112" s="29">
        <v>88</v>
      </c>
      <c r="B112" s="10" t="s">
        <v>258</v>
      </c>
      <c r="C112" s="14" t="s">
        <v>2</v>
      </c>
      <c r="D112" s="10">
        <v>1955.67</v>
      </c>
      <c r="E112" s="29">
        <v>1955.67</v>
      </c>
      <c r="F112" s="10">
        <v>2033.86</v>
      </c>
      <c r="G112" s="10">
        <v>2033.86</v>
      </c>
      <c r="H112" s="14" t="s">
        <v>264</v>
      </c>
      <c r="I112" s="11">
        <v>43434</v>
      </c>
      <c r="J112" s="14"/>
      <c r="K112" s="10"/>
    </row>
    <row r="113" spans="1:11" ht="12.75">
      <c r="A113" s="29">
        <v>89</v>
      </c>
      <c r="B113" s="10" t="s">
        <v>259</v>
      </c>
      <c r="C113" s="14" t="s">
        <v>2</v>
      </c>
      <c r="D113" s="10">
        <v>2168.21</v>
      </c>
      <c r="E113" s="29">
        <v>2168.21</v>
      </c>
      <c r="F113" s="10">
        <v>2211.54</v>
      </c>
      <c r="G113" s="10">
        <v>2211.54</v>
      </c>
      <c r="H113" s="14" t="s">
        <v>54</v>
      </c>
      <c r="I113" s="11">
        <v>43441</v>
      </c>
      <c r="J113" s="14"/>
      <c r="K113" s="10"/>
    </row>
    <row r="114" spans="1:11" ht="12.75">
      <c r="A114" s="29">
        <v>90</v>
      </c>
      <c r="B114" s="10" t="s">
        <v>260</v>
      </c>
      <c r="C114" s="14" t="s">
        <v>2</v>
      </c>
      <c r="D114" s="10">
        <v>1669.31</v>
      </c>
      <c r="E114" s="29">
        <v>1669.31</v>
      </c>
      <c r="F114" s="10">
        <v>1702.76</v>
      </c>
      <c r="G114" s="10">
        <v>1702.76</v>
      </c>
      <c r="H114" s="14" t="s">
        <v>70</v>
      </c>
      <c r="I114" s="11">
        <v>43427</v>
      </c>
      <c r="J114" s="14"/>
      <c r="K114" s="10"/>
    </row>
    <row r="115" spans="1:11" ht="12.75">
      <c r="A115" s="29">
        <v>91</v>
      </c>
      <c r="B115" s="10" t="s">
        <v>261</v>
      </c>
      <c r="C115" s="14" t="s">
        <v>2</v>
      </c>
      <c r="D115" s="10">
        <v>1869.78</v>
      </c>
      <c r="E115" s="29">
        <v>1869.78</v>
      </c>
      <c r="F115" s="10">
        <v>1906.98</v>
      </c>
      <c r="G115" s="10">
        <v>1906.98</v>
      </c>
      <c r="H115" s="14" t="s">
        <v>73</v>
      </c>
      <c r="I115" s="11">
        <v>43427</v>
      </c>
      <c r="J115" s="14"/>
      <c r="K115" s="10"/>
    </row>
    <row r="116" spans="1:11" ht="12.75">
      <c r="A116" s="29">
        <v>92</v>
      </c>
      <c r="B116" s="10" t="s">
        <v>262</v>
      </c>
      <c r="C116" s="14" t="s">
        <v>2</v>
      </c>
      <c r="D116" s="10">
        <v>2187.74</v>
      </c>
      <c r="E116" s="29">
        <v>2187.74</v>
      </c>
      <c r="F116" s="10">
        <v>2275.18</v>
      </c>
      <c r="G116" s="10">
        <v>2275.18</v>
      </c>
      <c r="H116" s="14" t="s">
        <v>135</v>
      </c>
      <c r="I116" s="11">
        <v>43434</v>
      </c>
      <c r="J116" s="14"/>
      <c r="K116" s="10"/>
    </row>
    <row r="117" spans="1:11" ht="12.75">
      <c r="A117" s="29">
        <v>93</v>
      </c>
      <c r="B117" s="10" t="s">
        <v>26</v>
      </c>
      <c r="C117" s="14" t="s">
        <v>1</v>
      </c>
      <c r="D117" s="10">
        <v>1862.7800000000002</v>
      </c>
      <c r="E117" s="30">
        <v>2235.3360000000002</v>
      </c>
      <c r="F117" s="10">
        <v>1900.02</v>
      </c>
      <c r="G117" s="17">
        <v>2280.024</v>
      </c>
      <c r="H117" s="14" t="s">
        <v>33</v>
      </c>
      <c r="I117" s="11">
        <v>43451</v>
      </c>
      <c r="J117" s="14"/>
      <c r="K117" s="10"/>
    </row>
    <row r="118" spans="1:11" ht="12.75">
      <c r="A118" s="29">
        <v>94</v>
      </c>
      <c r="B118" s="10" t="s">
        <v>265</v>
      </c>
      <c r="C118" s="14" t="s">
        <v>1</v>
      </c>
      <c r="D118" s="10">
        <v>1824.84</v>
      </c>
      <c r="E118" s="30">
        <v>2189.808</v>
      </c>
      <c r="F118" s="17">
        <v>1861.4</v>
      </c>
      <c r="G118" s="10">
        <v>2233.68</v>
      </c>
      <c r="H118" s="14" t="s">
        <v>269</v>
      </c>
      <c r="I118" s="11">
        <v>43426</v>
      </c>
      <c r="J118" s="14"/>
      <c r="K118" s="10"/>
    </row>
    <row r="119" spans="1:11" ht="12.75">
      <c r="A119" s="29">
        <v>95</v>
      </c>
      <c r="B119" s="10" t="s">
        <v>266</v>
      </c>
      <c r="C119" s="14" t="s">
        <v>2</v>
      </c>
      <c r="D119" s="10">
        <v>2348.28</v>
      </c>
      <c r="E119" s="29">
        <v>2348.28</v>
      </c>
      <c r="F119" s="10">
        <v>2402.96</v>
      </c>
      <c r="G119" s="10">
        <v>2402.96</v>
      </c>
      <c r="H119" s="14" t="s">
        <v>270</v>
      </c>
      <c r="I119" s="11">
        <v>43398</v>
      </c>
      <c r="J119" s="14"/>
      <c r="K119" s="10"/>
    </row>
    <row r="120" spans="1:11" ht="12.75">
      <c r="A120" s="29">
        <v>96</v>
      </c>
      <c r="B120" s="10" t="s">
        <v>21</v>
      </c>
      <c r="C120" s="14" t="s">
        <v>1</v>
      </c>
      <c r="D120" s="10">
        <v>1850.51</v>
      </c>
      <c r="E120" s="30">
        <v>2220.612</v>
      </c>
      <c r="F120" s="17">
        <v>1887.5</v>
      </c>
      <c r="G120" s="17">
        <v>2265</v>
      </c>
      <c r="H120" s="14" t="s">
        <v>271</v>
      </c>
      <c r="I120" s="11">
        <v>43437</v>
      </c>
      <c r="J120" s="14"/>
      <c r="K120" s="10"/>
    </row>
    <row r="121" spans="1:11" ht="12.75">
      <c r="A121" s="29">
        <v>97</v>
      </c>
      <c r="B121" s="10" t="s">
        <v>267</v>
      </c>
      <c r="C121" s="14" t="s">
        <v>1</v>
      </c>
      <c r="D121" s="10">
        <v>1580.21</v>
      </c>
      <c r="E121" s="30">
        <v>1896.252</v>
      </c>
      <c r="F121" s="10">
        <v>1611.88</v>
      </c>
      <c r="G121" s="17">
        <v>1934.256</v>
      </c>
      <c r="H121" s="14" t="s">
        <v>272</v>
      </c>
      <c r="I121" s="11">
        <v>43445</v>
      </c>
      <c r="J121" s="19"/>
      <c r="K121" s="10"/>
    </row>
    <row r="122" spans="1:11" ht="12.75">
      <c r="A122" s="29">
        <v>98</v>
      </c>
      <c r="B122" s="10" t="s">
        <v>40</v>
      </c>
      <c r="C122" s="14" t="s">
        <v>2</v>
      </c>
      <c r="D122" s="17">
        <v>1540.5</v>
      </c>
      <c r="E122" s="30">
        <v>1540.5</v>
      </c>
      <c r="F122" s="10">
        <v>1571.24</v>
      </c>
      <c r="G122" s="10">
        <v>1571.24</v>
      </c>
      <c r="H122" s="14" t="s">
        <v>273</v>
      </c>
      <c r="I122" s="11">
        <v>43437</v>
      </c>
      <c r="J122" s="19" t="s">
        <v>275</v>
      </c>
      <c r="K122" s="11">
        <v>42516</v>
      </c>
    </row>
    <row r="123" spans="1:11" ht="12.75">
      <c r="A123" s="29">
        <v>99</v>
      </c>
      <c r="B123" s="10" t="s">
        <v>268</v>
      </c>
      <c r="C123" s="14" t="s">
        <v>2</v>
      </c>
      <c r="D123" s="10">
        <v>1671.34</v>
      </c>
      <c r="E123" s="29">
        <v>1671.34</v>
      </c>
      <c r="F123" s="10">
        <v>1738.14</v>
      </c>
      <c r="G123" s="10">
        <v>1738.14</v>
      </c>
      <c r="H123" s="14" t="s">
        <v>274</v>
      </c>
      <c r="I123" s="11">
        <v>43434</v>
      </c>
      <c r="J123" s="10"/>
      <c r="K123" s="10"/>
    </row>
    <row r="124" spans="1:11" ht="12.75">
      <c r="A124" s="29">
        <v>100</v>
      </c>
      <c r="B124" s="10" t="s">
        <v>276</v>
      </c>
      <c r="C124" s="14" t="s">
        <v>2</v>
      </c>
      <c r="D124" s="10">
        <v>1785.73</v>
      </c>
      <c r="E124" s="29">
        <v>1785.73</v>
      </c>
      <c r="F124" s="10">
        <v>1857.07</v>
      </c>
      <c r="G124" s="10">
        <v>1857.07</v>
      </c>
      <c r="H124" s="14" t="s">
        <v>107</v>
      </c>
      <c r="I124" s="11">
        <v>43427</v>
      </c>
      <c r="J124" s="10"/>
      <c r="K124" s="10"/>
    </row>
    <row r="125" spans="1:11" ht="12.75">
      <c r="A125" s="29">
        <v>101</v>
      </c>
      <c r="B125" s="10" t="s">
        <v>277</v>
      </c>
      <c r="C125" s="14" t="s">
        <v>2</v>
      </c>
      <c r="D125" s="10">
        <v>1741.48</v>
      </c>
      <c r="E125" s="29">
        <v>1741.48</v>
      </c>
      <c r="F125" s="10">
        <v>1776.35</v>
      </c>
      <c r="G125" s="10">
        <v>1776.35</v>
      </c>
      <c r="H125" s="14" t="s">
        <v>282</v>
      </c>
      <c r="I125" s="11">
        <v>43441</v>
      </c>
      <c r="J125" s="10"/>
      <c r="K125" s="10"/>
    </row>
    <row r="126" spans="1:11" ht="12.75">
      <c r="A126" s="29">
        <v>102</v>
      </c>
      <c r="B126" s="10" t="s">
        <v>278</v>
      </c>
      <c r="C126" s="14" t="s">
        <v>1</v>
      </c>
      <c r="D126" s="10">
        <v>1504.37</v>
      </c>
      <c r="E126" s="30">
        <v>1805.244</v>
      </c>
      <c r="F126" s="10">
        <v>1534.14</v>
      </c>
      <c r="G126" s="17">
        <v>1840.968</v>
      </c>
      <c r="H126" s="14" t="s">
        <v>283</v>
      </c>
      <c r="I126" s="11">
        <v>43426</v>
      </c>
      <c r="J126" s="10"/>
      <c r="K126" s="10"/>
    </row>
    <row r="127" spans="1:11" ht="12.75">
      <c r="A127" s="29">
        <v>103</v>
      </c>
      <c r="B127" s="10" t="s">
        <v>279</v>
      </c>
      <c r="C127" s="14" t="s">
        <v>2</v>
      </c>
      <c r="D127" s="10">
        <v>1601.17</v>
      </c>
      <c r="E127" s="29">
        <v>1601.17</v>
      </c>
      <c r="F127" s="10">
        <v>1662.18</v>
      </c>
      <c r="G127" s="10">
        <v>1662.18</v>
      </c>
      <c r="H127" s="14" t="s">
        <v>284</v>
      </c>
      <c r="I127" s="11">
        <v>43437</v>
      </c>
      <c r="J127" s="10"/>
      <c r="K127" s="10"/>
    </row>
    <row r="128" spans="1:11" ht="12.75">
      <c r="A128" s="29">
        <v>104</v>
      </c>
      <c r="B128" s="10" t="s">
        <v>280</v>
      </c>
      <c r="C128" s="14" t="s">
        <v>1</v>
      </c>
      <c r="D128" s="10">
        <v>1453.91</v>
      </c>
      <c r="E128" s="30">
        <v>1744.692</v>
      </c>
      <c r="F128" s="10">
        <v>1483.03</v>
      </c>
      <c r="G128" s="17">
        <v>1779.636</v>
      </c>
      <c r="H128" s="14" t="s">
        <v>285</v>
      </c>
      <c r="I128" s="11">
        <v>43426</v>
      </c>
      <c r="J128" s="10"/>
      <c r="K128" s="10"/>
    </row>
    <row r="129" spans="1:11" ht="12.75">
      <c r="A129" s="29">
        <v>105</v>
      </c>
      <c r="B129" s="10" t="s">
        <v>281</v>
      </c>
      <c r="C129" s="14" t="s">
        <v>1</v>
      </c>
      <c r="D129" s="17">
        <v>1461.1</v>
      </c>
      <c r="E129" s="29">
        <v>1753.32</v>
      </c>
      <c r="F129" s="10">
        <v>1490.18</v>
      </c>
      <c r="G129" s="17">
        <v>1788.2160000000001</v>
      </c>
      <c r="H129" s="14" t="s">
        <v>99</v>
      </c>
      <c r="I129" s="11">
        <v>43431</v>
      </c>
      <c r="J129" s="10"/>
      <c r="K129" s="10"/>
    </row>
    <row r="130" spans="1:11" ht="12.75">
      <c r="A130" s="29">
        <v>106</v>
      </c>
      <c r="B130" s="10" t="s">
        <v>287</v>
      </c>
      <c r="C130" s="14" t="s">
        <v>1</v>
      </c>
      <c r="D130" s="10">
        <v>1821.52</v>
      </c>
      <c r="E130" s="30">
        <v>2185.824</v>
      </c>
      <c r="F130" s="10">
        <v>1857.84</v>
      </c>
      <c r="G130" s="17">
        <v>2229.408</v>
      </c>
      <c r="H130" s="14" t="s">
        <v>290</v>
      </c>
      <c r="I130" s="11">
        <v>43432</v>
      </c>
      <c r="J130" s="10"/>
      <c r="K130" s="10"/>
    </row>
    <row r="131" spans="1:11" ht="12.75">
      <c r="A131" s="29">
        <v>107</v>
      </c>
      <c r="B131" s="10" t="s">
        <v>287</v>
      </c>
      <c r="C131" s="14" t="s">
        <v>1</v>
      </c>
      <c r="D131" s="10">
        <v>1858.27</v>
      </c>
      <c r="E131" s="30">
        <v>2229.924</v>
      </c>
      <c r="F131" s="17">
        <v>1895.4</v>
      </c>
      <c r="G131" s="17">
        <v>2274.48</v>
      </c>
      <c r="H131" s="14" t="s">
        <v>291</v>
      </c>
      <c r="I131" s="11">
        <v>43432</v>
      </c>
      <c r="J131" s="10"/>
      <c r="K131" s="10"/>
    </row>
    <row r="132" spans="1:11" ht="12.75">
      <c r="A132" s="29">
        <v>108</v>
      </c>
      <c r="B132" s="10" t="s">
        <v>288</v>
      </c>
      <c r="C132" s="14" t="s">
        <v>1</v>
      </c>
      <c r="D132" s="10">
        <v>1450.18</v>
      </c>
      <c r="E132" s="30">
        <v>1740.2160000000001</v>
      </c>
      <c r="F132" s="10">
        <v>1479.18</v>
      </c>
      <c r="G132" s="17">
        <v>1775.016</v>
      </c>
      <c r="H132" s="14" t="s">
        <v>293</v>
      </c>
      <c r="I132" s="13">
        <v>43434</v>
      </c>
      <c r="J132" s="10"/>
      <c r="K132" s="10"/>
    </row>
    <row r="133" spans="1:11" ht="92.25">
      <c r="A133" s="29">
        <v>109</v>
      </c>
      <c r="B133" s="18" t="s">
        <v>642</v>
      </c>
      <c r="C133" s="14" t="s">
        <v>1</v>
      </c>
      <c r="D133" s="10">
        <v>1411.71</v>
      </c>
      <c r="E133" s="30">
        <v>1694.052</v>
      </c>
      <c r="F133" s="10">
        <v>1479.47</v>
      </c>
      <c r="G133" s="17">
        <v>1775.364</v>
      </c>
      <c r="H133" s="14" t="s">
        <v>292</v>
      </c>
      <c r="I133" s="12" t="s">
        <v>294</v>
      </c>
      <c r="J133" s="10"/>
      <c r="K133" s="10"/>
    </row>
    <row r="134" spans="1:11" ht="52.5">
      <c r="A134" s="29">
        <v>110</v>
      </c>
      <c r="B134" s="18" t="s">
        <v>640</v>
      </c>
      <c r="C134" s="14" t="s">
        <v>1</v>
      </c>
      <c r="D134" s="17">
        <v>966.8</v>
      </c>
      <c r="E134" s="29">
        <v>1160.1599999999999</v>
      </c>
      <c r="F134" s="10">
        <v>995.61</v>
      </c>
      <c r="G134" s="17">
        <v>1194.732</v>
      </c>
      <c r="H134" s="14" t="s">
        <v>292</v>
      </c>
      <c r="I134" s="12" t="s">
        <v>294</v>
      </c>
      <c r="J134" s="10"/>
      <c r="K134" s="10"/>
    </row>
    <row r="135" spans="1:11" ht="51.75" customHeight="1">
      <c r="A135" s="29">
        <v>111</v>
      </c>
      <c r="B135" s="39" t="s">
        <v>641</v>
      </c>
      <c r="C135" s="14" t="s">
        <v>1</v>
      </c>
      <c r="D135" s="17">
        <v>968.8</v>
      </c>
      <c r="E135" s="29">
        <v>1162.56</v>
      </c>
      <c r="F135" s="10">
        <v>997.67</v>
      </c>
      <c r="G135" s="17">
        <v>1197.204</v>
      </c>
      <c r="H135" s="14" t="s">
        <v>292</v>
      </c>
      <c r="I135" s="12" t="s">
        <v>294</v>
      </c>
      <c r="J135" s="10"/>
      <c r="K135" s="10"/>
    </row>
    <row r="136" spans="1:12" ht="82.5" customHeight="1">
      <c r="A136" s="29">
        <v>112</v>
      </c>
      <c r="B136" s="18" t="s">
        <v>631</v>
      </c>
      <c r="C136" s="14" t="s">
        <v>1</v>
      </c>
      <c r="D136" s="17">
        <v>1799.23</v>
      </c>
      <c r="E136" s="29">
        <v>2159.08</v>
      </c>
      <c r="F136" s="10">
        <v>1885.59</v>
      </c>
      <c r="G136" s="17">
        <v>2262.71</v>
      </c>
      <c r="H136" s="36" t="s">
        <v>608</v>
      </c>
      <c r="I136" s="13">
        <v>43511</v>
      </c>
      <c r="J136" s="10"/>
      <c r="K136" s="10"/>
      <c r="L136" t="s">
        <v>618</v>
      </c>
    </row>
    <row r="137" spans="1:12" ht="66">
      <c r="A137" s="29">
        <v>113</v>
      </c>
      <c r="B137" s="18" t="s">
        <v>632</v>
      </c>
      <c r="C137" s="14" t="s">
        <v>1</v>
      </c>
      <c r="D137" s="17">
        <v>1413.59</v>
      </c>
      <c r="E137" s="29">
        <v>1696.31</v>
      </c>
      <c r="F137" s="10">
        <v>1428.98</v>
      </c>
      <c r="G137" s="17">
        <v>1714.78</v>
      </c>
      <c r="H137" s="36" t="s">
        <v>609</v>
      </c>
      <c r="I137" s="13">
        <v>43511</v>
      </c>
      <c r="J137" s="10"/>
      <c r="K137" s="10"/>
      <c r="L137" t="s">
        <v>618</v>
      </c>
    </row>
    <row r="138" spans="1:12" ht="39">
      <c r="A138" s="29">
        <v>114</v>
      </c>
      <c r="B138" s="18" t="s">
        <v>633</v>
      </c>
      <c r="C138" s="14" t="s">
        <v>1</v>
      </c>
      <c r="D138" s="17">
        <v>1700.35</v>
      </c>
      <c r="E138" s="29">
        <v>2040.42</v>
      </c>
      <c r="F138" s="10">
        <v>1781.97</v>
      </c>
      <c r="G138" s="17">
        <v>2138.36</v>
      </c>
      <c r="H138" s="36" t="s">
        <v>610</v>
      </c>
      <c r="I138" s="13">
        <v>43511</v>
      </c>
      <c r="J138" s="10"/>
      <c r="K138" s="10"/>
      <c r="L138" t="s">
        <v>618</v>
      </c>
    </row>
    <row r="139" spans="1:12" ht="39">
      <c r="A139" s="29">
        <v>115</v>
      </c>
      <c r="B139" s="18" t="s">
        <v>634</v>
      </c>
      <c r="C139" s="14" t="s">
        <v>1</v>
      </c>
      <c r="D139" s="17">
        <v>1935.16</v>
      </c>
      <c r="E139" s="29">
        <v>2322.19</v>
      </c>
      <c r="F139" s="10">
        <v>2028.04</v>
      </c>
      <c r="G139" s="17">
        <v>2433.65</v>
      </c>
      <c r="H139" s="36" t="s">
        <v>611</v>
      </c>
      <c r="I139" s="13">
        <v>43511</v>
      </c>
      <c r="J139" s="10"/>
      <c r="K139" s="10"/>
      <c r="L139" t="s">
        <v>618</v>
      </c>
    </row>
    <row r="140" spans="1:12" ht="39">
      <c r="A140" s="29">
        <v>116</v>
      </c>
      <c r="B140" s="18" t="s">
        <v>635</v>
      </c>
      <c r="C140" s="14" t="s">
        <v>1</v>
      </c>
      <c r="D140" s="17">
        <v>1399.51</v>
      </c>
      <c r="E140" s="29">
        <v>1679.41</v>
      </c>
      <c r="F140" s="10">
        <v>1466.69</v>
      </c>
      <c r="G140" s="17">
        <v>1760.03</v>
      </c>
      <c r="H140" s="36" t="s">
        <v>612</v>
      </c>
      <c r="I140" s="13">
        <v>43511</v>
      </c>
      <c r="J140" s="10"/>
      <c r="K140" s="10"/>
      <c r="L140" t="s">
        <v>618</v>
      </c>
    </row>
    <row r="141" spans="1:12" ht="39">
      <c r="A141" s="29">
        <v>117</v>
      </c>
      <c r="B141" s="18" t="s">
        <v>636</v>
      </c>
      <c r="C141" s="14" t="s">
        <v>1</v>
      </c>
      <c r="D141" s="17">
        <v>1219.32</v>
      </c>
      <c r="E141" s="29">
        <f>D141*1.2</f>
        <v>1463.184</v>
      </c>
      <c r="F141" s="10">
        <v>1277.87</v>
      </c>
      <c r="G141" s="17">
        <f>F141*1.2</f>
        <v>1533.4439999999997</v>
      </c>
      <c r="H141" s="36" t="s">
        <v>613</v>
      </c>
      <c r="I141" s="13">
        <v>43511</v>
      </c>
      <c r="J141" s="10"/>
      <c r="K141" s="10"/>
      <c r="L141" t="s">
        <v>618</v>
      </c>
    </row>
    <row r="142" spans="1:12" ht="41.25" customHeight="1">
      <c r="A142" s="29">
        <v>118</v>
      </c>
      <c r="B142" s="18" t="s">
        <v>637</v>
      </c>
      <c r="C142" s="14" t="s">
        <v>1</v>
      </c>
      <c r="D142" s="17">
        <v>1934.48</v>
      </c>
      <c r="E142" s="29">
        <v>2321.38</v>
      </c>
      <c r="F142" s="10">
        <v>2027.33</v>
      </c>
      <c r="G142" s="17">
        <v>2432.8</v>
      </c>
      <c r="H142" s="36" t="s">
        <v>614</v>
      </c>
      <c r="I142" s="13">
        <v>43511</v>
      </c>
      <c r="J142" s="10"/>
      <c r="K142" s="10"/>
      <c r="L142" t="s">
        <v>618</v>
      </c>
    </row>
    <row r="143" spans="1:12" ht="33" customHeight="1">
      <c r="A143" s="29">
        <v>119</v>
      </c>
      <c r="B143" s="18" t="s">
        <v>638</v>
      </c>
      <c r="C143" s="14" t="s">
        <v>1</v>
      </c>
      <c r="D143" s="17">
        <v>1475.9</v>
      </c>
      <c r="E143" s="29">
        <f>D143*1.2</f>
        <v>1771.0800000000002</v>
      </c>
      <c r="F143" s="10">
        <v>1546.74</v>
      </c>
      <c r="G143" s="17">
        <f>F143*1.2</f>
        <v>1856.088</v>
      </c>
      <c r="H143" s="36" t="s">
        <v>615</v>
      </c>
      <c r="I143" s="13">
        <v>43511</v>
      </c>
      <c r="J143" s="10"/>
      <c r="K143" s="10"/>
      <c r="L143" t="s">
        <v>618</v>
      </c>
    </row>
    <row r="144" spans="1:12" ht="50.25" customHeight="1">
      <c r="A144" s="29">
        <v>120</v>
      </c>
      <c r="B144" s="18" t="s">
        <v>639</v>
      </c>
      <c r="C144" s="14" t="s">
        <v>1</v>
      </c>
      <c r="D144" s="17">
        <v>1689.08</v>
      </c>
      <c r="E144" s="30">
        <v>2026.9</v>
      </c>
      <c r="F144" s="10">
        <v>1770.16</v>
      </c>
      <c r="G144" s="17">
        <v>2124.19</v>
      </c>
      <c r="H144" s="36" t="s">
        <v>616</v>
      </c>
      <c r="I144" s="13">
        <v>43511</v>
      </c>
      <c r="J144" s="10"/>
      <c r="K144" s="10"/>
      <c r="L144" t="s">
        <v>618</v>
      </c>
    </row>
    <row r="145" spans="1:11" ht="12.75">
      <c r="A145" s="29">
        <v>121</v>
      </c>
      <c r="B145" s="10" t="s">
        <v>295</v>
      </c>
      <c r="C145" s="14" t="s">
        <v>2</v>
      </c>
      <c r="D145" s="17">
        <v>1795.6</v>
      </c>
      <c r="E145" s="30">
        <v>1795.6</v>
      </c>
      <c r="F145" s="10">
        <v>1829.63</v>
      </c>
      <c r="G145" s="10">
        <v>1829.63</v>
      </c>
      <c r="H145" s="14" t="s">
        <v>131</v>
      </c>
      <c r="I145" s="11">
        <v>43434</v>
      </c>
      <c r="J145" s="10"/>
      <c r="K145" s="10"/>
    </row>
    <row r="146" spans="1:11" ht="12.75">
      <c r="A146" s="29">
        <v>122</v>
      </c>
      <c r="B146" s="10" t="s">
        <v>289</v>
      </c>
      <c r="C146" s="14" t="s">
        <v>2</v>
      </c>
      <c r="D146" s="10">
        <v>2009.85</v>
      </c>
      <c r="E146" s="29">
        <v>2009.85</v>
      </c>
      <c r="F146" s="10">
        <v>2049.24</v>
      </c>
      <c r="G146" s="10">
        <v>2049.24</v>
      </c>
      <c r="H146" s="14" t="s">
        <v>131</v>
      </c>
      <c r="I146" s="11">
        <v>43434</v>
      </c>
      <c r="J146" s="10"/>
      <c r="K146" s="10"/>
    </row>
    <row r="147" spans="1:11" ht="12.75">
      <c r="A147" s="29">
        <v>123</v>
      </c>
      <c r="B147" s="10" t="s">
        <v>25</v>
      </c>
      <c r="C147" s="14" t="s">
        <v>2</v>
      </c>
      <c r="D147" s="10">
        <v>1768.29</v>
      </c>
      <c r="E147" s="29">
        <v>1768.29</v>
      </c>
      <c r="F147" s="10">
        <v>1802.86</v>
      </c>
      <c r="G147" s="10">
        <v>1802.86</v>
      </c>
      <c r="H147" s="14" t="s">
        <v>297</v>
      </c>
      <c r="I147" s="11">
        <v>43426</v>
      </c>
      <c r="J147" s="10"/>
      <c r="K147" s="10"/>
    </row>
    <row r="148" spans="1:11" ht="12.75">
      <c r="A148" s="29">
        <v>124</v>
      </c>
      <c r="B148" s="10" t="s">
        <v>298</v>
      </c>
      <c r="C148" s="14" t="s">
        <v>2</v>
      </c>
      <c r="D148" s="17">
        <v>1846.6</v>
      </c>
      <c r="E148" s="30">
        <v>1846.6</v>
      </c>
      <c r="F148" s="10">
        <v>1882.35</v>
      </c>
      <c r="G148" s="10">
        <v>1882.35</v>
      </c>
      <c r="H148" s="14" t="s">
        <v>300</v>
      </c>
      <c r="I148" s="11">
        <v>43445</v>
      </c>
      <c r="J148" s="10"/>
      <c r="K148" s="10"/>
    </row>
    <row r="149" spans="1:11" ht="12.75">
      <c r="A149" s="29">
        <v>125</v>
      </c>
      <c r="B149" s="10" t="s">
        <v>301</v>
      </c>
      <c r="C149" s="14" t="s">
        <v>1</v>
      </c>
      <c r="D149" s="10">
        <v>1994.33</v>
      </c>
      <c r="E149" s="30">
        <v>2393.196</v>
      </c>
      <c r="F149" s="10">
        <v>2034.16</v>
      </c>
      <c r="G149" s="17">
        <v>2440.992</v>
      </c>
      <c r="H149" s="14" t="s">
        <v>307</v>
      </c>
      <c r="I149" s="11">
        <v>43434</v>
      </c>
      <c r="J149" s="14" t="s">
        <v>134</v>
      </c>
      <c r="K149" s="11">
        <v>42978</v>
      </c>
    </row>
    <row r="150" spans="1:11" ht="12.75">
      <c r="A150" s="29">
        <v>126</v>
      </c>
      <c r="B150" s="10" t="s">
        <v>28</v>
      </c>
      <c r="C150" s="14" t="s">
        <v>1</v>
      </c>
      <c r="D150" s="10">
        <v>1918.38</v>
      </c>
      <c r="E150" s="30">
        <v>2302.056</v>
      </c>
      <c r="F150" s="10">
        <v>1918.38</v>
      </c>
      <c r="G150" s="17">
        <v>2302.056</v>
      </c>
      <c r="H150" s="14" t="s">
        <v>317</v>
      </c>
      <c r="I150" s="11">
        <v>43452</v>
      </c>
      <c r="J150" s="10"/>
      <c r="K150" s="10"/>
    </row>
    <row r="151" spans="1:11" ht="12.75">
      <c r="A151" s="29">
        <v>127</v>
      </c>
      <c r="B151" s="10" t="s">
        <v>354</v>
      </c>
      <c r="C151" s="14" t="s">
        <v>1</v>
      </c>
      <c r="D151" s="10">
        <v>1935.72</v>
      </c>
      <c r="E151" s="30">
        <v>2322.864</v>
      </c>
      <c r="F151" s="10">
        <v>1974.42</v>
      </c>
      <c r="G151" s="17">
        <v>2369.304</v>
      </c>
      <c r="H151" s="14" t="s">
        <v>358</v>
      </c>
      <c r="I151" s="11">
        <v>43431</v>
      </c>
      <c r="J151" s="10"/>
      <c r="K151" s="10"/>
    </row>
    <row r="152" spans="1:11" ht="12.75">
      <c r="A152" s="29">
        <v>128</v>
      </c>
      <c r="B152" s="10" t="s">
        <v>354</v>
      </c>
      <c r="C152" s="14" t="s">
        <v>1</v>
      </c>
      <c r="D152" s="10">
        <v>2621.45</v>
      </c>
      <c r="E152" s="29">
        <v>3145.74</v>
      </c>
      <c r="F152" s="10">
        <v>2729.17</v>
      </c>
      <c r="G152" s="17">
        <v>3275.004</v>
      </c>
      <c r="H152" s="14" t="s">
        <v>130</v>
      </c>
      <c r="I152" s="11">
        <v>43434</v>
      </c>
      <c r="J152" s="10"/>
      <c r="K152" s="10"/>
    </row>
    <row r="153" spans="1:11" ht="12.75">
      <c r="A153" s="29">
        <v>129</v>
      </c>
      <c r="B153" s="10" t="s">
        <v>450</v>
      </c>
      <c r="C153" s="14" t="s">
        <v>1</v>
      </c>
      <c r="D153" s="10">
        <v>1832.07</v>
      </c>
      <c r="E153" s="30">
        <v>2198.484</v>
      </c>
      <c r="F153" s="10">
        <v>1919.65</v>
      </c>
      <c r="G153" s="10">
        <v>2303.58</v>
      </c>
      <c r="H153" s="14" t="s">
        <v>451</v>
      </c>
      <c r="I153" s="11">
        <v>43452</v>
      </c>
      <c r="J153" s="10"/>
      <c r="K153" s="10"/>
    </row>
    <row r="154" spans="1:11" ht="12.75">
      <c r="A154" s="29">
        <v>130</v>
      </c>
      <c r="B154" s="10" t="s">
        <v>458</v>
      </c>
      <c r="C154" s="14" t="s">
        <v>1</v>
      </c>
      <c r="D154" s="10">
        <v>184.58</v>
      </c>
      <c r="E154" s="30">
        <v>221.496</v>
      </c>
      <c r="F154" s="10">
        <v>192.36</v>
      </c>
      <c r="G154" s="17">
        <v>230.832</v>
      </c>
      <c r="H154" s="14" t="s">
        <v>459</v>
      </c>
      <c r="I154" s="11">
        <v>43447</v>
      </c>
      <c r="J154" s="10"/>
      <c r="K154" s="10"/>
    </row>
    <row r="155" spans="1:11" ht="12.75">
      <c r="A155" s="29">
        <v>131</v>
      </c>
      <c r="B155" s="10" t="s">
        <v>461</v>
      </c>
      <c r="C155" s="14" t="s">
        <v>1</v>
      </c>
      <c r="D155" s="10">
        <v>231.78</v>
      </c>
      <c r="E155" s="30">
        <v>278.13599999999997</v>
      </c>
      <c r="F155" s="10">
        <v>241.86</v>
      </c>
      <c r="G155" s="17">
        <v>290.232</v>
      </c>
      <c r="H155" s="14" t="s">
        <v>460</v>
      </c>
      <c r="I155" s="11">
        <v>43445</v>
      </c>
      <c r="J155" s="10"/>
      <c r="K155" s="10"/>
    </row>
    <row r="156" spans="1:11" ht="26.25">
      <c r="A156" s="29">
        <v>132</v>
      </c>
      <c r="B156" s="18" t="s">
        <v>462</v>
      </c>
      <c r="C156" s="14" t="s">
        <v>1</v>
      </c>
      <c r="D156" s="10">
        <v>357.56</v>
      </c>
      <c r="E156" s="30">
        <v>429.072</v>
      </c>
      <c r="F156" s="10">
        <v>366.06</v>
      </c>
      <c r="G156" s="17">
        <v>439.272</v>
      </c>
      <c r="H156" s="14" t="s">
        <v>463</v>
      </c>
      <c r="I156" s="11">
        <v>43426</v>
      </c>
      <c r="J156" s="10"/>
      <c r="K156" s="10"/>
    </row>
    <row r="157" spans="1:11" ht="12.75">
      <c r="A157" s="29">
        <v>133</v>
      </c>
      <c r="B157" s="10" t="s">
        <v>404</v>
      </c>
      <c r="C157" s="14" t="s">
        <v>1</v>
      </c>
      <c r="D157" s="17">
        <v>1896.75</v>
      </c>
      <c r="E157" s="30">
        <f>D157*1.2</f>
        <v>2276.1</v>
      </c>
      <c r="F157" s="10">
        <v>1934.74</v>
      </c>
      <c r="G157" s="17">
        <f>F157*1.2</f>
        <v>2321.688</v>
      </c>
      <c r="H157" s="14" t="s">
        <v>96</v>
      </c>
      <c r="I157" s="11">
        <v>43441</v>
      </c>
      <c r="J157" s="10" t="s">
        <v>143</v>
      </c>
      <c r="K157" s="11">
        <v>43087</v>
      </c>
    </row>
    <row r="158" spans="1:11" ht="12.75">
      <c r="A158" s="29"/>
      <c r="B158" s="10"/>
      <c r="C158" s="14"/>
      <c r="D158" s="10"/>
      <c r="E158" s="29"/>
      <c r="F158" s="10"/>
      <c r="G158" s="10"/>
      <c r="H158" s="10"/>
      <c r="I158" s="10"/>
      <c r="J158" s="10"/>
      <c r="K158" s="10"/>
    </row>
    <row r="159" spans="1:11" ht="14.25">
      <c r="A159" s="29"/>
      <c r="B159" s="16" t="s">
        <v>320</v>
      </c>
      <c r="C159" s="14"/>
      <c r="D159" s="10"/>
      <c r="E159" s="29"/>
      <c r="F159" s="10"/>
      <c r="G159" s="10"/>
      <c r="H159" s="10"/>
      <c r="I159" s="10"/>
      <c r="J159" s="10"/>
      <c r="K159" s="10"/>
    </row>
    <row r="160" spans="1:11" ht="12.75">
      <c r="A160" s="29">
        <v>134</v>
      </c>
      <c r="B160" s="10" t="s">
        <v>28</v>
      </c>
      <c r="C160" s="14" t="s">
        <v>1</v>
      </c>
      <c r="D160" s="17">
        <v>2208.8</v>
      </c>
      <c r="E160" s="29">
        <v>2650.56</v>
      </c>
      <c r="F160" s="10">
        <v>2252.95</v>
      </c>
      <c r="G160" s="10">
        <v>2703.5399999999995</v>
      </c>
      <c r="H160" s="14" t="s">
        <v>321</v>
      </c>
      <c r="I160" s="11">
        <v>43452</v>
      </c>
      <c r="J160" s="10"/>
      <c r="K160" s="10"/>
    </row>
    <row r="161" spans="1:11" ht="12.75">
      <c r="A161" s="29">
        <v>135</v>
      </c>
      <c r="B161" s="10" t="s">
        <v>336</v>
      </c>
      <c r="C161" s="14" t="s">
        <v>2</v>
      </c>
      <c r="D161" s="10">
        <v>1527.11</v>
      </c>
      <c r="E161" s="29">
        <v>1527.11</v>
      </c>
      <c r="F161" s="10">
        <v>1556.02</v>
      </c>
      <c r="G161" s="10">
        <v>1556.02</v>
      </c>
      <c r="H161" s="14" t="s">
        <v>121</v>
      </c>
      <c r="I161" s="11">
        <v>43427</v>
      </c>
      <c r="J161" s="10"/>
      <c r="K161" s="10"/>
    </row>
    <row r="162" spans="1:11" ht="12.75">
      <c r="A162" s="29">
        <v>136</v>
      </c>
      <c r="B162" s="10" t="s">
        <v>337</v>
      </c>
      <c r="C162" s="14" t="s">
        <v>2</v>
      </c>
      <c r="D162" s="10">
        <v>1855.86</v>
      </c>
      <c r="E162" s="29">
        <v>1855.86</v>
      </c>
      <c r="F162" s="10">
        <v>2041.43</v>
      </c>
      <c r="G162" s="10">
        <v>2041.43</v>
      </c>
      <c r="H162" s="14" t="s">
        <v>338</v>
      </c>
      <c r="I162" s="11">
        <v>43446</v>
      </c>
      <c r="J162" s="10"/>
      <c r="K162" s="10"/>
    </row>
    <row r="163" spans="1:11" ht="12.75">
      <c r="A163" s="29"/>
      <c r="B163" s="10"/>
      <c r="C163" s="14"/>
      <c r="D163" s="10"/>
      <c r="E163" s="29"/>
      <c r="F163" s="10"/>
      <c r="G163" s="10"/>
      <c r="H163" s="10"/>
      <c r="I163" s="10"/>
      <c r="J163" s="10"/>
      <c r="K163" s="10"/>
    </row>
    <row r="164" spans="1:11" ht="15.75">
      <c r="A164" s="29"/>
      <c r="B164" s="15" t="s">
        <v>6</v>
      </c>
      <c r="C164" s="14"/>
      <c r="D164" s="10"/>
      <c r="E164" s="29"/>
      <c r="F164" s="10"/>
      <c r="G164" s="10"/>
      <c r="H164" s="10"/>
      <c r="I164" s="10"/>
      <c r="J164" s="10"/>
      <c r="K164" s="10"/>
    </row>
    <row r="165" spans="1:11" ht="12.75">
      <c r="A165" s="29">
        <v>137</v>
      </c>
      <c r="B165" s="25" t="s">
        <v>339</v>
      </c>
      <c r="C165" s="14" t="s">
        <v>2</v>
      </c>
      <c r="D165" s="10">
        <v>1493.89</v>
      </c>
      <c r="E165" s="29">
        <v>1493.89</v>
      </c>
      <c r="F165" s="10">
        <v>1523.75</v>
      </c>
      <c r="G165" s="10">
        <v>1523.75</v>
      </c>
      <c r="H165" s="14" t="s">
        <v>144</v>
      </c>
      <c r="I165" s="11">
        <v>43426</v>
      </c>
      <c r="J165" s="10"/>
      <c r="K165" s="10"/>
    </row>
    <row r="166" spans="1:11" ht="12.75">
      <c r="A166" s="29">
        <v>138</v>
      </c>
      <c r="B166" s="25" t="s">
        <v>340</v>
      </c>
      <c r="C166" s="14" t="s">
        <v>1</v>
      </c>
      <c r="D166" s="10">
        <v>1084.25</v>
      </c>
      <c r="E166" s="30">
        <v>1301.1</v>
      </c>
      <c r="F166" s="10">
        <v>1094.66</v>
      </c>
      <c r="G166" s="17">
        <v>1313.592</v>
      </c>
      <c r="H166" s="14" t="s">
        <v>341</v>
      </c>
      <c r="I166" s="11">
        <v>43427</v>
      </c>
      <c r="J166" s="10"/>
      <c r="K166" s="10"/>
    </row>
    <row r="167" spans="1:11" ht="12.75">
      <c r="A167" s="29">
        <v>139</v>
      </c>
      <c r="B167" s="25" t="s">
        <v>342</v>
      </c>
      <c r="C167" s="14" t="s">
        <v>2</v>
      </c>
      <c r="D167" s="10">
        <v>2590.85</v>
      </c>
      <c r="E167" s="29">
        <v>2590.85</v>
      </c>
      <c r="F167" s="10">
        <v>2694.49</v>
      </c>
      <c r="G167" s="10">
        <v>2694.49</v>
      </c>
      <c r="H167" s="14" t="s">
        <v>108</v>
      </c>
      <c r="I167" s="11">
        <v>43437</v>
      </c>
      <c r="J167" s="10"/>
      <c r="K167" s="10"/>
    </row>
    <row r="168" spans="1:11" ht="12.75">
      <c r="A168" s="29">
        <v>140</v>
      </c>
      <c r="B168" s="25" t="s">
        <v>342</v>
      </c>
      <c r="C168" s="14" t="s">
        <v>2</v>
      </c>
      <c r="D168" s="10">
        <v>2198.18</v>
      </c>
      <c r="E168" s="29">
        <v>2198.18</v>
      </c>
      <c r="F168" s="10">
        <v>2242.06</v>
      </c>
      <c r="G168" s="10">
        <v>2242.06</v>
      </c>
      <c r="H168" s="14" t="s">
        <v>343</v>
      </c>
      <c r="I168" s="11">
        <v>43431</v>
      </c>
      <c r="J168" s="10"/>
      <c r="K168" s="10"/>
    </row>
    <row r="169" spans="1:11" ht="12.75">
      <c r="A169" s="29"/>
      <c r="B169" s="10"/>
      <c r="C169" s="14"/>
      <c r="D169" s="10"/>
      <c r="E169" s="29"/>
      <c r="F169" s="10"/>
      <c r="G169" s="10"/>
      <c r="H169" s="10"/>
      <c r="I169" s="10"/>
      <c r="J169" s="10"/>
      <c r="K169" s="10"/>
    </row>
    <row r="170" spans="1:11" ht="15.75">
      <c r="A170" s="29"/>
      <c r="B170" s="15" t="s">
        <v>7</v>
      </c>
      <c r="C170" s="14"/>
      <c r="D170" s="10"/>
      <c r="E170" s="29"/>
      <c r="F170" s="10"/>
      <c r="G170" s="10"/>
      <c r="H170" s="10"/>
      <c r="I170" s="10"/>
      <c r="J170" s="10"/>
      <c r="K170" s="10"/>
    </row>
    <row r="171" spans="1:11" ht="12.75">
      <c r="A171" s="29">
        <v>141</v>
      </c>
      <c r="B171" s="10" t="s">
        <v>344</v>
      </c>
      <c r="C171" s="14" t="s">
        <v>2</v>
      </c>
      <c r="D171" s="10">
        <v>2620.76</v>
      </c>
      <c r="E171" s="29">
        <v>2620.76</v>
      </c>
      <c r="F171" s="10">
        <v>2672.97</v>
      </c>
      <c r="G171" s="10">
        <v>2672.97</v>
      </c>
      <c r="H171" s="14" t="s">
        <v>346</v>
      </c>
      <c r="I171" s="11">
        <v>43441</v>
      </c>
      <c r="J171" s="10"/>
      <c r="K171" s="10"/>
    </row>
    <row r="172" spans="1:11" ht="12.75">
      <c r="A172" s="29">
        <v>142</v>
      </c>
      <c r="B172" s="10" t="s">
        <v>345</v>
      </c>
      <c r="C172" s="14" t="s">
        <v>2</v>
      </c>
      <c r="D172" s="10">
        <v>2575.74</v>
      </c>
      <c r="E172" s="29">
        <v>2575.74</v>
      </c>
      <c r="F172" s="10">
        <v>2678.85</v>
      </c>
      <c r="G172" s="10">
        <v>2678.85</v>
      </c>
      <c r="H172" s="14" t="s">
        <v>94</v>
      </c>
      <c r="I172" s="11">
        <v>43445</v>
      </c>
      <c r="J172" s="10"/>
      <c r="K172" s="10"/>
    </row>
    <row r="173" spans="1:11" ht="12.75">
      <c r="A173" s="29">
        <v>143</v>
      </c>
      <c r="B173" s="10" t="s">
        <v>345</v>
      </c>
      <c r="C173" s="14" t="s">
        <v>2</v>
      </c>
      <c r="D173" s="10">
        <v>2830.83</v>
      </c>
      <c r="E173" s="29">
        <v>2830.83</v>
      </c>
      <c r="F173" s="10">
        <v>2944.05</v>
      </c>
      <c r="G173" s="10">
        <v>2944.05</v>
      </c>
      <c r="H173" s="14" t="s">
        <v>141</v>
      </c>
      <c r="I173" s="11">
        <v>43445</v>
      </c>
      <c r="J173" s="10"/>
      <c r="K173" s="10"/>
    </row>
    <row r="174" spans="1:11" ht="12.75">
      <c r="A174" s="29">
        <v>144</v>
      </c>
      <c r="B174" s="10" t="s">
        <v>345</v>
      </c>
      <c r="C174" s="14" t="s">
        <v>2</v>
      </c>
      <c r="D174" s="10">
        <v>2077.32</v>
      </c>
      <c r="E174" s="29">
        <v>2077.32</v>
      </c>
      <c r="F174" s="10">
        <v>2118.85</v>
      </c>
      <c r="G174" s="10">
        <v>2118.85</v>
      </c>
      <c r="H174" s="14" t="s">
        <v>347</v>
      </c>
      <c r="I174" s="11">
        <v>43447</v>
      </c>
      <c r="J174" s="10"/>
      <c r="K174" s="10"/>
    </row>
    <row r="175" spans="1:11" ht="12.75">
      <c r="A175" s="29">
        <v>145</v>
      </c>
      <c r="B175" s="10" t="s">
        <v>345</v>
      </c>
      <c r="C175" s="14" t="s">
        <v>2</v>
      </c>
      <c r="D175" s="10">
        <v>2092.51</v>
      </c>
      <c r="E175" s="29">
        <v>2092.51</v>
      </c>
      <c r="F175" s="10">
        <v>2134.34</v>
      </c>
      <c r="G175" s="10">
        <v>2134.34</v>
      </c>
      <c r="H175" s="14" t="s">
        <v>348</v>
      </c>
      <c r="I175" s="11">
        <v>43441</v>
      </c>
      <c r="J175" s="10"/>
      <c r="K175" s="10"/>
    </row>
    <row r="176" spans="1:11" ht="12.75">
      <c r="A176" s="29">
        <v>146</v>
      </c>
      <c r="B176" s="10" t="s">
        <v>345</v>
      </c>
      <c r="C176" s="14" t="s">
        <v>2</v>
      </c>
      <c r="D176" s="10">
        <v>2548.67</v>
      </c>
      <c r="E176" s="29">
        <v>2548.67</v>
      </c>
      <c r="F176" s="10">
        <v>2599.63</v>
      </c>
      <c r="G176" s="10">
        <v>2599.63</v>
      </c>
      <c r="H176" s="14" t="s">
        <v>349</v>
      </c>
      <c r="I176" s="11">
        <v>43447</v>
      </c>
      <c r="J176" s="10"/>
      <c r="K176" s="10"/>
    </row>
    <row r="177" spans="1:11" ht="12.75">
      <c r="A177" s="29"/>
      <c r="B177" s="10"/>
      <c r="C177" s="14"/>
      <c r="D177" s="10"/>
      <c r="E177" s="29"/>
      <c r="F177" s="10"/>
      <c r="G177" s="10"/>
      <c r="H177" s="14"/>
      <c r="I177" s="10"/>
      <c r="J177" s="10"/>
      <c r="K177" s="10"/>
    </row>
    <row r="178" spans="1:11" ht="15.75">
      <c r="A178" s="29"/>
      <c r="B178" s="15" t="s">
        <v>8</v>
      </c>
      <c r="C178" s="14"/>
      <c r="D178" s="10"/>
      <c r="E178" s="29"/>
      <c r="F178" s="10"/>
      <c r="G178" s="10"/>
      <c r="H178" s="14"/>
      <c r="I178" s="10"/>
      <c r="J178" s="10"/>
      <c r="K178" s="10"/>
    </row>
    <row r="179" spans="1:11" ht="12.75">
      <c r="A179" s="29">
        <v>147</v>
      </c>
      <c r="B179" s="10" t="s">
        <v>350</v>
      </c>
      <c r="C179" s="14" t="s">
        <v>2</v>
      </c>
      <c r="D179" s="10">
        <v>2070.94</v>
      </c>
      <c r="E179" s="29">
        <v>2070.94</v>
      </c>
      <c r="F179" s="10">
        <v>2112.35</v>
      </c>
      <c r="G179" s="10">
        <v>2112.35</v>
      </c>
      <c r="H179" s="14" t="s">
        <v>351</v>
      </c>
      <c r="I179" s="11">
        <v>43437</v>
      </c>
      <c r="J179" s="10"/>
      <c r="K179" s="10"/>
    </row>
    <row r="180" spans="1:11" ht="12.75">
      <c r="A180" s="29">
        <v>148</v>
      </c>
      <c r="B180" s="10" t="s">
        <v>350</v>
      </c>
      <c r="C180" s="14" t="s">
        <v>2</v>
      </c>
      <c r="D180" s="10">
        <v>2200.89</v>
      </c>
      <c r="E180" s="29">
        <v>2200.89</v>
      </c>
      <c r="F180" s="10">
        <v>2244.97</v>
      </c>
      <c r="G180" s="10">
        <v>2244.97</v>
      </c>
      <c r="H180" s="14" t="s">
        <v>98</v>
      </c>
      <c r="I180" s="11">
        <v>43437</v>
      </c>
      <c r="J180" s="10"/>
      <c r="K180" s="10"/>
    </row>
    <row r="181" spans="1:11" ht="12.75">
      <c r="A181" s="29"/>
      <c r="B181" s="10"/>
      <c r="C181" s="14"/>
      <c r="D181" s="10"/>
      <c r="E181" s="29"/>
      <c r="F181" s="10"/>
      <c r="G181" s="10"/>
      <c r="H181" s="10"/>
      <c r="I181" s="10"/>
      <c r="J181" s="10"/>
      <c r="K181" s="10"/>
    </row>
    <row r="182" spans="1:11" ht="15.75">
      <c r="A182" s="29"/>
      <c r="B182" s="15" t="s">
        <v>9</v>
      </c>
      <c r="C182" s="14"/>
      <c r="D182" s="10"/>
      <c r="E182" s="29"/>
      <c r="F182" s="10"/>
      <c r="G182" s="10"/>
      <c r="H182" s="10"/>
      <c r="I182" s="10"/>
      <c r="J182" s="10"/>
      <c r="K182" s="10"/>
    </row>
    <row r="183" spans="1:11" ht="12.75">
      <c r="A183" s="29">
        <v>149</v>
      </c>
      <c r="B183" s="10" t="s">
        <v>301</v>
      </c>
      <c r="C183" s="14" t="s">
        <v>1</v>
      </c>
      <c r="D183" s="10">
        <v>1094.97</v>
      </c>
      <c r="E183" s="30">
        <v>1313.964</v>
      </c>
      <c r="F183" s="10">
        <v>1116.92</v>
      </c>
      <c r="G183" s="17">
        <v>1340.304</v>
      </c>
      <c r="H183" s="14" t="s">
        <v>309</v>
      </c>
      <c r="I183" s="11">
        <v>43434</v>
      </c>
      <c r="J183" s="14" t="s">
        <v>91</v>
      </c>
      <c r="K183" s="11">
        <v>42978</v>
      </c>
    </row>
    <row r="184" spans="1:11" ht="12.75">
      <c r="A184" s="29">
        <v>150</v>
      </c>
      <c r="B184" s="10" t="s">
        <v>352</v>
      </c>
      <c r="C184" s="14" t="s">
        <v>1</v>
      </c>
      <c r="D184" s="17">
        <v>1232.3</v>
      </c>
      <c r="E184" s="29">
        <v>1478.76</v>
      </c>
      <c r="F184" s="17">
        <v>1256.9</v>
      </c>
      <c r="G184" s="10">
        <v>1508.28</v>
      </c>
      <c r="H184" s="14" t="s">
        <v>32</v>
      </c>
      <c r="I184" s="11">
        <v>43451</v>
      </c>
      <c r="J184" s="10"/>
      <c r="K184" s="11"/>
    </row>
    <row r="185" spans="1:11" ht="12.75">
      <c r="A185" s="29">
        <v>151</v>
      </c>
      <c r="B185" s="10" t="s">
        <v>353</v>
      </c>
      <c r="C185" s="14" t="s">
        <v>1</v>
      </c>
      <c r="D185" s="10">
        <v>1261.09</v>
      </c>
      <c r="E185" s="30">
        <v>1513.3079999999998</v>
      </c>
      <c r="F185" s="10">
        <v>1286.26</v>
      </c>
      <c r="G185" s="17">
        <v>1543.512</v>
      </c>
      <c r="H185" s="14" t="s">
        <v>32</v>
      </c>
      <c r="I185" s="11">
        <v>43451</v>
      </c>
      <c r="J185" s="10"/>
      <c r="K185" s="10"/>
    </row>
    <row r="186" spans="1:11" ht="12.75">
      <c r="A186" s="29">
        <v>152</v>
      </c>
      <c r="B186" s="10" t="s">
        <v>568</v>
      </c>
      <c r="C186" s="14" t="s">
        <v>1</v>
      </c>
      <c r="D186" s="10">
        <v>913.68</v>
      </c>
      <c r="E186" s="30">
        <v>1096.416</v>
      </c>
      <c r="F186" s="10">
        <v>931.91</v>
      </c>
      <c r="G186" s="17">
        <v>1118.292</v>
      </c>
      <c r="H186" s="14" t="s">
        <v>101</v>
      </c>
      <c r="I186" s="11">
        <v>43447</v>
      </c>
      <c r="J186" s="10"/>
      <c r="K186" s="10"/>
    </row>
    <row r="187" spans="1:11" ht="12.75">
      <c r="A187" s="29">
        <v>153</v>
      </c>
      <c r="B187" s="10" t="s">
        <v>354</v>
      </c>
      <c r="C187" s="14" t="s">
        <v>1</v>
      </c>
      <c r="D187" s="17">
        <v>1178.5</v>
      </c>
      <c r="E187" s="30">
        <v>1414.2</v>
      </c>
      <c r="F187" s="17">
        <v>1236.2</v>
      </c>
      <c r="G187" s="10">
        <v>1483.44</v>
      </c>
      <c r="H187" s="14" t="s">
        <v>355</v>
      </c>
      <c r="I187" s="11">
        <v>43434</v>
      </c>
      <c r="J187" s="10"/>
      <c r="K187" s="10"/>
    </row>
    <row r="188" spans="1:11" ht="12.75">
      <c r="A188" s="29">
        <v>154</v>
      </c>
      <c r="B188" s="10" t="s">
        <v>359</v>
      </c>
      <c r="C188" s="14" t="s">
        <v>2</v>
      </c>
      <c r="D188" s="10">
        <v>2035.57</v>
      </c>
      <c r="E188" s="29">
        <v>2035.57</v>
      </c>
      <c r="F188" s="10">
        <v>2036.91</v>
      </c>
      <c r="G188" s="10">
        <v>2036.91</v>
      </c>
      <c r="H188" s="14" t="s">
        <v>360</v>
      </c>
      <c r="I188" s="11">
        <v>43437</v>
      </c>
      <c r="J188" s="19" t="s">
        <v>390</v>
      </c>
      <c r="K188" s="11">
        <v>43300</v>
      </c>
    </row>
    <row r="189" spans="1:11" ht="12.75">
      <c r="A189" s="29">
        <v>155</v>
      </c>
      <c r="B189" s="10" t="s">
        <v>361</v>
      </c>
      <c r="C189" s="14" t="s">
        <v>2</v>
      </c>
      <c r="D189" s="10">
        <v>2339.71</v>
      </c>
      <c r="E189" s="29">
        <v>2339.71</v>
      </c>
      <c r="F189" s="17">
        <v>2386.4</v>
      </c>
      <c r="G189" s="17">
        <v>2386.4</v>
      </c>
      <c r="H189" s="14" t="s">
        <v>362</v>
      </c>
      <c r="I189" s="11">
        <v>43437</v>
      </c>
      <c r="J189" s="10"/>
      <c r="K189" s="10"/>
    </row>
    <row r="190" spans="1:11" ht="12.75">
      <c r="A190" s="29">
        <v>156</v>
      </c>
      <c r="B190" s="10" t="s">
        <v>363</v>
      </c>
      <c r="C190" s="14" t="s">
        <v>1</v>
      </c>
      <c r="D190" s="17">
        <v>1679</v>
      </c>
      <c r="E190" s="30">
        <v>2014.8</v>
      </c>
      <c r="F190" s="10">
        <v>1838.82</v>
      </c>
      <c r="G190" s="17">
        <v>2206.584</v>
      </c>
      <c r="H190" s="14" t="s">
        <v>364</v>
      </c>
      <c r="I190" s="11">
        <v>43451</v>
      </c>
      <c r="J190" s="10"/>
      <c r="K190" s="10"/>
    </row>
    <row r="191" spans="1:11" ht="12.75">
      <c r="A191" s="29">
        <v>157</v>
      </c>
      <c r="B191" s="10" t="s">
        <v>363</v>
      </c>
      <c r="C191" s="14" t="s">
        <v>1</v>
      </c>
      <c r="D191" s="10">
        <v>1191.01</v>
      </c>
      <c r="E191" s="30">
        <v>1429.212</v>
      </c>
      <c r="F191" s="10">
        <v>1309.57</v>
      </c>
      <c r="G191" s="17">
        <v>1571.484</v>
      </c>
      <c r="H191" s="14" t="s">
        <v>365</v>
      </c>
      <c r="I191" s="11">
        <v>43451</v>
      </c>
      <c r="J191" s="10"/>
      <c r="K191" s="10"/>
    </row>
    <row r="192" spans="1:11" ht="12.75">
      <c r="A192" s="29">
        <v>158</v>
      </c>
      <c r="B192" s="10" t="s">
        <v>363</v>
      </c>
      <c r="C192" s="14" t="s">
        <v>1</v>
      </c>
      <c r="D192" s="17">
        <v>1815.8</v>
      </c>
      <c r="E192" s="29">
        <v>2177.7599999999998</v>
      </c>
      <c r="F192" s="10">
        <v>1852.12</v>
      </c>
      <c r="G192" s="17">
        <v>2222.544</v>
      </c>
      <c r="H192" s="14" t="s">
        <v>366</v>
      </c>
      <c r="I192" s="11">
        <v>43437</v>
      </c>
      <c r="J192" s="10"/>
      <c r="K192" s="10"/>
    </row>
    <row r="193" spans="1:11" ht="12.75">
      <c r="A193" s="29">
        <v>159</v>
      </c>
      <c r="B193" s="10" t="s">
        <v>363</v>
      </c>
      <c r="C193" s="14" t="s">
        <v>1</v>
      </c>
      <c r="D193" s="10">
        <v>1810.52</v>
      </c>
      <c r="E193" s="30">
        <v>2172.624</v>
      </c>
      <c r="F193" s="10">
        <v>1845.33</v>
      </c>
      <c r="G193" s="17">
        <v>2214.3959999999997</v>
      </c>
      <c r="H193" s="14" t="s">
        <v>271</v>
      </c>
      <c r="I193" s="11">
        <v>43437</v>
      </c>
      <c r="J193" s="10"/>
      <c r="K193" s="10"/>
    </row>
    <row r="194" spans="1:11" ht="12.75">
      <c r="A194" s="29">
        <v>160</v>
      </c>
      <c r="B194" s="10" t="s">
        <v>10</v>
      </c>
      <c r="C194" s="14" t="s">
        <v>1</v>
      </c>
      <c r="D194" s="17">
        <v>1309.9</v>
      </c>
      <c r="E194" s="29">
        <v>1571.88</v>
      </c>
      <c r="F194" s="10">
        <v>1335.94</v>
      </c>
      <c r="G194" s="17">
        <v>1603.128</v>
      </c>
      <c r="H194" s="14" t="s">
        <v>367</v>
      </c>
      <c r="I194" s="11">
        <v>43441</v>
      </c>
      <c r="J194" s="10"/>
      <c r="K194" s="10"/>
    </row>
    <row r="195" spans="1:11" ht="12.75">
      <c r="A195" s="29"/>
      <c r="B195" s="10"/>
      <c r="C195" s="14"/>
      <c r="D195" s="17"/>
      <c r="E195" s="29"/>
      <c r="F195" s="10"/>
      <c r="G195" s="17"/>
      <c r="H195" s="14"/>
      <c r="I195" s="11"/>
      <c r="J195" s="10"/>
      <c r="K195" s="10"/>
    </row>
    <row r="196" spans="1:11" ht="15.75">
      <c r="A196" s="29"/>
      <c r="B196" s="15" t="s">
        <v>12</v>
      </c>
      <c r="C196" s="14"/>
      <c r="D196" s="10"/>
      <c r="E196" s="29"/>
      <c r="F196" s="10"/>
      <c r="G196" s="10"/>
      <c r="H196" s="10"/>
      <c r="I196" s="10"/>
      <c r="J196" s="10"/>
      <c r="K196" s="10"/>
    </row>
    <row r="197" spans="1:11" ht="12.75">
      <c r="A197" s="29">
        <v>161</v>
      </c>
      <c r="B197" s="10" t="s">
        <v>25</v>
      </c>
      <c r="C197" s="14" t="s">
        <v>2</v>
      </c>
      <c r="D197" s="17">
        <v>2051.1</v>
      </c>
      <c r="E197" s="30">
        <v>2051.1</v>
      </c>
      <c r="F197" s="10">
        <v>2091.71</v>
      </c>
      <c r="G197" s="10">
        <v>2091.71</v>
      </c>
      <c r="H197" s="14" t="s">
        <v>296</v>
      </c>
      <c r="I197" s="11">
        <v>43437</v>
      </c>
      <c r="J197" s="10"/>
      <c r="K197" s="10"/>
    </row>
    <row r="198" spans="1:11" ht="12.75">
      <c r="A198" s="29">
        <v>162</v>
      </c>
      <c r="B198" s="10" t="s">
        <v>301</v>
      </c>
      <c r="C198" s="14" t="s">
        <v>1</v>
      </c>
      <c r="D198" s="17">
        <v>1316</v>
      </c>
      <c r="E198" s="30">
        <v>1579.2</v>
      </c>
      <c r="F198" s="10">
        <v>1342.32</v>
      </c>
      <c r="G198" s="17">
        <v>1610.7839999999999</v>
      </c>
      <c r="H198" s="14" t="s">
        <v>310</v>
      </c>
      <c r="I198" s="11">
        <v>43434</v>
      </c>
      <c r="J198" s="14" t="s">
        <v>97</v>
      </c>
      <c r="K198" s="11">
        <v>42978</v>
      </c>
    </row>
    <row r="199" spans="1:11" ht="12.75">
      <c r="A199" s="29">
        <v>163</v>
      </c>
      <c r="B199" s="10" t="s">
        <v>379</v>
      </c>
      <c r="C199" s="14" t="s">
        <v>2</v>
      </c>
      <c r="D199" s="10">
        <v>1583.68</v>
      </c>
      <c r="E199" s="29">
        <v>1583.68</v>
      </c>
      <c r="F199" s="10">
        <v>1614.87</v>
      </c>
      <c r="G199" s="10">
        <v>1614.87</v>
      </c>
      <c r="H199" s="14" t="s">
        <v>380</v>
      </c>
      <c r="I199" s="11">
        <v>43426</v>
      </c>
      <c r="J199" s="10"/>
      <c r="K199" s="10"/>
    </row>
    <row r="200" spans="1:11" ht="12.75">
      <c r="A200" s="29">
        <v>164</v>
      </c>
      <c r="B200" s="10" t="s">
        <v>381</v>
      </c>
      <c r="C200" s="14" t="s">
        <v>2</v>
      </c>
      <c r="D200" s="17">
        <v>1948.8</v>
      </c>
      <c r="E200" s="30">
        <v>1948.8</v>
      </c>
      <c r="F200" s="10">
        <v>1985.32</v>
      </c>
      <c r="G200" s="10">
        <v>1985.32</v>
      </c>
      <c r="H200" s="14" t="s">
        <v>110</v>
      </c>
      <c r="I200" s="11">
        <v>43431</v>
      </c>
      <c r="J200" s="10"/>
      <c r="K200" s="10"/>
    </row>
    <row r="201" spans="1:11" ht="12.75">
      <c r="A201" s="29">
        <v>165</v>
      </c>
      <c r="B201" s="10" t="s">
        <v>382</v>
      </c>
      <c r="C201" s="14" t="s">
        <v>1</v>
      </c>
      <c r="D201" s="10">
        <v>2344.22</v>
      </c>
      <c r="E201" s="30">
        <v>2813.064</v>
      </c>
      <c r="F201" s="10">
        <v>2380.12</v>
      </c>
      <c r="G201" s="17">
        <v>2856.144</v>
      </c>
      <c r="H201" s="14" t="s">
        <v>74</v>
      </c>
      <c r="I201" s="11">
        <v>43434</v>
      </c>
      <c r="J201" s="14" t="s">
        <v>43</v>
      </c>
      <c r="K201" s="11">
        <v>42713</v>
      </c>
    </row>
    <row r="202" spans="1:11" ht="12.75">
      <c r="A202" s="29">
        <v>166</v>
      </c>
      <c r="B202" s="10" t="s">
        <v>382</v>
      </c>
      <c r="C202" s="14" t="s">
        <v>1</v>
      </c>
      <c r="D202" s="10">
        <v>1691.85</v>
      </c>
      <c r="E202" s="29">
        <v>2030.2199999999998</v>
      </c>
      <c r="F202" s="10">
        <v>1725.59</v>
      </c>
      <c r="G202" s="17">
        <v>2070.7079999999996</v>
      </c>
      <c r="H202" s="14" t="s">
        <v>117</v>
      </c>
      <c r="I202" s="11">
        <v>43434</v>
      </c>
      <c r="J202" s="14" t="s">
        <v>49</v>
      </c>
      <c r="K202" s="11">
        <v>42713</v>
      </c>
    </row>
    <row r="203" spans="1:11" ht="12.75">
      <c r="A203" s="29">
        <v>167</v>
      </c>
      <c r="B203" s="10" t="s">
        <v>382</v>
      </c>
      <c r="C203" s="14" t="s">
        <v>1</v>
      </c>
      <c r="D203" s="10">
        <v>1436.32</v>
      </c>
      <c r="E203" s="30">
        <v>1723.5839999999998</v>
      </c>
      <c r="F203" s="10">
        <v>1465.05</v>
      </c>
      <c r="G203" s="10">
        <v>1758.06</v>
      </c>
      <c r="H203" s="14" t="s">
        <v>72</v>
      </c>
      <c r="I203" s="11">
        <v>43434</v>
      </c>
      <c r="J203" s="14" t="s">
        <v>48</v>
      </c>
      <c r="K203" s="11">
        <v>42713</v>
      </c>
    </row>
    <row r="204" spans="1:11" ht="12.75">
      <c r="A204" s="29">
        <v>168</v>
      </c>
      <c r="B204" s="10" t="s">
        <v>29</v>
      </c>
      <c r="C204" s="14" t="s">
        <v>1</v>
      </c>
      <c r="D204" s="10">
        <v>1661.87</v>
      </c>
      <c r="E204" s="30">
        <v>1994.2439999999997</v>
      </c>
      <c r="F204" s="17">
        <v>1694.8</v>
      </c>
      <c r="G204" s="10">
        <v>2033.7599999999998</v>
      </c>
      <c r="H204" s="14" t="s">
        <v>88</v>
      </c>
      <c r="I204" s="11">
        <v>43431</v>
      </c>
      <c r="J204" s="10"/>
      <c r="K204" s="10"/>
    </row>
    <row r="205" spans="1:11" ht="12.75">
      <c r="A205" s="29">
        <v>169</v>
      </c>
      <c r="B205" s="10" t="s">
        <v>29</v>
      </c>
      <c r="C205" s="14" t="s">
        <v>1</v>
      </c>
      <c r="D205" s="10">
        <v>1638.37</v>
      </c>
      <c r="E205" s="30">
        <v>1966.0439999999999</v>
      </c>
      <c r="F205" s="10">
        <v>1670.76</v>
      </c>
      <c r="G205" s="17">
        <v>2004.9119999999998</v>
      </c>
      <c r="H205" s="14" t="s">
        <v>383</v>
      </c>
      <c r="I205" s="11">
        <v>43447</v>
      </c>
      <c r="J205" s="10"/>
      <c r="K205" s="10"/>
    </row>
    <row r="206" spans="1:11" ht="12.75">
      <c r="A206" s="29">
        <v>170</v>
      </c>
      <c r="B206" s="10" t="s">
        <v>151</v>
      </c>
      <c r="C206" s="14" t="s">
        <v>2</v>
      </c>
      <c r="D206" s="10">
        <v>1869.91</v>
      </c>
      <c r="E206" s="29">
        <v>1869.91</v>
      </c>
      <c r="F206" s="10">
        <v>1902.19</v>
      </c>
      <c r="G206" s="10">
        <v>1902.19</v>
      </c>
      <c r="H206" s="14" t="s">
        <v>385</v>
      </c>
      <c r="I206" s="11">
        <v>43434</v>
      </c>
      <c r="J206" s="14" t="s">
        <v>45</v>
      </c>
      <c r="K206" s="11">
        <v>43076</v>
      </c>
    </row>
    <row r="207" spans="1:11" ht="12.75">
      <c r="A207" s="29">
        <v>171</v>
      </c>
      <c r="B207" s="10" t="s">
        <v>384</v>
      </c>
      <c r="C207" s="14" t="s">
        <v>1</v>
      </c>
      <c r="D207" s="10">
        <v>1828.91</v>
      </c>
      <c r="E207" s="30">
        <v>2194.692</v>
      </c>
      <c r="F207" s="10">
        <v>1864.97</v>
      </c>
      <c r="G207" s="17">
        <v>2237.964</v>
      </c>
      <c r="H207" s="14" t="s">
        <v>75</v>
      </c>
      <c r="I207" s="11">
        <v>43431</v>
      </c>
      <c r="J207" s="10"/>
      <c r="K207" s="10"/>
    </row>
    <row r="208" spans="1:11" ht="12.75">
      <c r="A208" s="29"/>
      <c r="B208" s="10"/>
      <c r="C208" s="14"/>
      <c r="D208" s="10"/>
      <c r="E208" s="29"/>
      <c r="F208" s="10"/>
      <c r="G208" s="10"/>
      <c r="H208" s="10"/>
      <c r="I208" s="10"/>
      <c r="J208" s="10"/>
      <c r="K208" s="10"/>
    </row>
    <row r="209" spans="1:11" ht="15.75">
      <c r="A209" s="29"/>
      <c r="B209" s="15" t="s">
        <v>13</v>
      </c>
      <c r="C209" s="14"/>
      <c r="D209" s="10"/>
      <c r="E209" s="29"/>
      <c r="F209" s="10"/>
      <c r="G209" s="10"/>
      <c r="H209" s="10"/>
      <c r="I209" s="10"/>
      <c r="J209" s="10"/>
      <c r="K209" s="10"/>
    </row>
    <row r="210" spans="1:11" ht="12.75">
      <c r="A210" s="29">
        <v>172</v>
      </c>
      <c r="B210" s="10" t="s">
        <v>354</v>
      </c>
      <c r="C210" s="14" t="s">
        <v>1</v>
      </c>
      <c r="D210" s="10">
        <v>1848.14</v>
      </c>
      <c r="E210" s="30">
        <v>2217.768</v>
      </c>
      <c r="F210" s="10">
        <v>1933.25</v>
      </c>
      <c r="G210" s="17">
        <v>2319.9</v>
      </c>
      <c r="H210" s="14" t="s">
        <v>129</v>
      </c>
      <c r="I210" s="11">
        <v>43437</v>
      </c>
      <c r="J210" s="10"/>
      <c r="K210" s="10"/>
    </row>
    <row r="211" spans="1:11" ht="12.75">
      <c r="A211" s="29">
        <v>173</v>
      </c>
      <c r="B211" s="10" t="s">
        <v>386</v>
      </c>
      <c r="C211" s="14" t="s">
        <v>2</v>
      </c>
      <c r="D211" s="10">
        <v>2657.52</v>
      </c>
      <c r="E211" s="29">
        <v>2657.52</v>
      </c>
      <c r="F211" s="10">
        <v>2779.17</v>
      </c>
      <c r="G211" s="10">
        <v>2779.17</v>
      </c>
      <c r="H211" s="14" t="s">
        <v>387</v>
      </c>
      <c r="I211" s="11">
        <v>43445</v>
      </c>
      <c r="J211" s="10"/>
      <c r="K211" s="10"/>
    </row>
    <row r="212" spans="1:11" ht="12.75">
      <c r="A212" s="29"/>
      <c r="B212" s="10"/>
      <c r="C212" s="14"/>
      <c r="D212" s="10"/>
      <c r="E212" s="29"/>
      <c r="F212" s="10"/>
      <c r="G212" s="10"/>
      <c r="H212" s="14"/>
      <c r="I212" s="11"/>
      <c r="J212" s="10"/>
      <c r="K212" s="10"/>
    </row>
    <row r="213" spans="1:11" ht="15.75">
      <c r="A213" s="29"/>
      <c r="B213" s="15" t="s">
        <v>11</v>
      </c>
      <c r="C213" s="14"/>
      <c r="D213" s="10"/>
      <c r="E213" s="29"/>
      <c r="F213" s="10"/>
      <c r="G213" s="10"/>
      <c r="H213" s="10"/>
      <c r="I213" s="10"/>
      <c r="J213" s="10"/>
      <c r="K213" s="10"/>
    </row>
    <row r="214" spans="1:11" ht="12.75">
      <c r="A214" s="29">
        <v>174</v>
      </c>
      <c r="B214" s="10" t="s">
        <v>354</v>
      </c>
      <c r="C214" s="14" t="s">
        <v>1</v>
      </c>
      <c r="D214" s="10">
        <v>1399.78</v>
      </c>
      <c r="E214" s="30">
        <v>1679.7359999999999</v>
      </c>
      <c r="F214" s="10">
        <v>1427.76</v>
      </c>
      <c r="G214" s="17">
        <v>1713.312</v>
      </c>
      <c r="H214" s="14" t="s">
        <v>138</v>
      </c>
      <c r="I214" s="11">
        <v>43434</v>
      </c>
      <c r="J214" s="10"/>
      <c r="K214" s="10"/>
    </row>
    <row r="215" spans="1:11" ht="12.75">
      <c r="A215" s="29">
        <v>175</v>
      </c>
      <c r="B215" s="10" t="s">
        <v>368</v>
      </c>
      <c r="C215" s="14" t="s">
        <v>2</v>
      </c>
      <c r="D215" s="10">
        <v>2264.34</v>
      </c>
      <c r="E215" s="29">
        <v>2264.34</v>
      </c>
      <c r="F215" s="10">
        <v>2309.73</v>
      </c>
      <c r="G215" s="10">
        <v>2309.73</v>
      </c>
      <c r="H215" s="14" t="s">
        <v>126</v>
      </c>
      <c r="I215" s="11">
        <v>43427</v>
      </c>
      <c r="J215" s="10"/>
      <c r="K215" s="10"/>
    </row>
    <row r="216" spans="1:11" ht="12.75">
      <c r="A216" s="29">
        <v>176</v>
      </c>
      <c r="B216" s="10" t="s">
        <v>368</v>
      </c>
      <c r="C216" s="14" t="s">
        <v>2</v>
      </c>
      <c r="D216" s="10">
        <v>2782.26</v>
      </c>
      <c r="E216" s="29">
        <v>2782.26</v>
      </c>
      <c r="F216" s="10">
        <v>2910.28</v>
      </c>
      <c r="G216" s="10">
        <v>2910.28</v>
      </c>
      <c r="H216" s="14" t="s">
        <v>41</v>
      </c>
      <c r="I216" s="11">
        <v>43407</v>
      </c>
      <c r="J216" s="10"/>
      <c r="K216" s="10"/>
    </row>
    <row r="217" spans="1:11" ht="12.75">
      <c r="A217" s="29">
        <v>177</v>
      </c>
      <c r="B217" s="10" t="s">
        <v>369</v>
      </c>
      <c r="C217" s="14" t="s">
        <v>2</v>
      </c>
      <c r="D217" s="17">
        <v>2475.1</v>
      </c>
      <c r="E217" s="30">
        <v>2475.1</v>
      </c>
      <c r="F217" s="10">
        <v>2574.08</v>
      </c>
      <c r="G217" s="10">
        <v>2574.08</v>
      </c>
      <c r="H217" s="14" t="s">
        <v>370</v>
      </c>
      <c r="I217" s="11">
        <v>43441</v>
      </c>
      <c r="J217" s="10"/>
      <c r="K217" s="10"/>
    </row>
    <row r="218" spans="1:11" ht="12.75">
      <c r="A218" s="29">
        <v>178</v>
      </c>
      <c r="B218" s="10" t="s">
        <v>369</v>
      </c>
      <c r="C218" s="14" t="s">
        <v>2</v>
      </c>
      <c r="D218" s="10">
        <v>2145.41</v>
      </c>
      <c r="E218" s="29">
        <v>2145.41</v>
      </c>
      <c r="F218" s="17">
        <v>2187.7</v>
      </c>
      <c r="G218" s="17">
        <v>2187.7</v>
      </c>
      <c r="H218" s="14" t="s">
        <v>80</v>
      </c>
      <c r="I218" s="11">
        <v>43407</v>
      </c>
      <c r="J218" s="10"/>
      <c r="K218" s="10"/>
    </row>
    <row r="219" spans="1:11" ht="12.75">
      <c r="A219" s="29"/>
      <c r="B219" s="10"/>
      <c r="C219" s="14"/>
      <c r="D219" s="10"/>
      <c r="E219" s="29"/>
      <c r="F219" s="10"/>
      <c r="G219" s="10"/>
      <c r="H219" s="10"/>
      <c r="I219" s="10"/>
      <c r="J219" s="10"/>
      <c r="K219" s="10"/>
    </row>
    <row r="220" spans="1:11" ht="15.75">
      <c r="A220" s="29"/>
      <c r="B220" s="15" t="s">
        <v>371</v>
      </c>
      <c r="C220" s="14"/>
      <c r="D220" s="10"/>
      <c r="E220" s="29"/>
      <c r="F220" s="10"/>
      <c r="G220" s="10"/>
      <c r="H220" s="10"/>
      <c r="I220" s="10"/>
      <c r="J220" s="10"/>
      <c r="K220" s="10"/>
    </row>
    <row r="221" spans="1:11" ht="26.25">
      <c r="A221" s="29">
        <v>179</v>
      </c>
      <c r="B221" s="18" t="s">
        <v>372</v>
      </c>
      <c r="C221" s="14" t="s">
        <v>1</v>
      </c>
      <c r="D221" s="22">
        <v>231.47</v>
      </c>
      <c r="E221" s="31">
        <v>277.764</v>
      </c>
      <c r="F221" s="22">
        <v>240.47</v>
      </c>
      <c r="G221" s="23">
        <v>288.56399999999996</v>
      </c>
      <c r="H221" s="20" t="s">
        <v>373</v>
      </c>
      <c r="I221" s="21">
        <v>43452</v>
      </c>
      <c r="J221" s="10"/>
      <c r="K221" s="10"/>
    </row>
    <row r="222" spans="1:11" ht="26.25">
      <c r="A222" s="29">
        <v>180</v>
      </c>
      <c r="B222" s="18" t="s">
        <v>372</v>
      </c>
      <c r="C222" s="14" t="s">
        <v>1</v>
      </c>
      <c r="D222" s="23">
        <v>577.7</v>
      </c>
      <c r="E222" s="31">
        <v>693.24</v>
      </c>
      <c r="F222" s="22">
        <v>583.75</v>
      </c>
      <c r="G222" s="23">
        <v>700.5</v>
      </c>
      <c r="H222" s="20" t="s">
        <v>374</v>
      </c>
      <c r="I222" s="21">
        <v>43452</v>
      </c>
      <c r="J222" s="10"/>
      <c r="K222" s="10"/>
    </row>
    <row r="223" spans="1:11" ht="12.75">
      <c r="A223" s="29">
        <v>181</v>
      </c>
      <c r="B223" s="18" t="s">
        <v>375</v>
      </c>
      <c r="C223" s="14" t="s">
        <v>1</v>
      </c>
      <c r="D223" s="10">
        <v>967.83</v>
      </c>
      <c r="E223" s="30">
        <v>1161.396</v>
      </c>
      <c r="F223" s="10">
        <v>987.18</v>
      </c>
      <c r="G223" s="17">
        <v>1184.616</v>
      </c>
      <c r="H223" s="14" t="s">
        <v>377</v>
      </c>
      <c r="I223" s="21">
        <v>43452</v>
      </c>
      <c r="J223" s="10" t="s">
        <v>30</v>
      </c>
      <c r="K223" s="11">
        <v>42356</v>
      </c>
    </row>
    <row r="224" spans="1:11" ht="26.25">
      <c r="A224" s="29">
        <v>182</v>
      </c>
      <c r="B224" s="18" t="s">
        <v>376</v>
      </c>
      <c r="C224" s="14" t="s">
        <v>1</v>
      </c>
      <c r="D224" s="10">
        <v>556.44</v>
      </c>
      <c r="E224" s="30">
        <v>667.7280000000001</v>
      </c>
      <c r="F224" s="10">
        <v>571.88</v>
      </c>
      <c r="G224" s="17">
        <v>686.256</v>
      </c>
      <c r="H224" s="14" t="s">
        <v>378</v>
      </c>
      <c r="I224" s="21">
        <v>43452</v>
      </c>
      <c r="J224" s="10"/>
      <c r="K224" s="10"/>
    </row>
    <row r="225" spans="1:11" ht="12.75">
      <c r="A225" s="29"/>
      <c r="B225" s="10"/>
      <c r="C225" s="14"/>
      <c r="D225" s="10"/>
      <c r="E225" s="29"/>
      <c r="F225" s="10"/>
      <c r="G225" s="10"/>
      <c r="H225" s="10"/>
      <c r="I225" s="10"/>
      <c r="J225" s="10"/>
      <c r="K225" s="10"/>
    </row>
    <row r="226" spans="1:11" ht="15.75">
      <c r="A226" s="29"/>
      <c r="B226" s="15" t="s">
        <v>15</v>
      </c>
      <c r="C226" s="14"/>
      <c r="D226" s="10"/>
      <c r="E226" s="29"/>
      <c r="F226" s="10"/>
      <c r="G226" s="10"/>
      <c r="H226" s="10"/>
      <c r="I226" s="10"/>
      <c r="J226" s="10"/>
      <c r="K226" s="10"/>
    </row>
    <row r="227" spans="1:11" ht="12.75">
      <c r="A227" s="29">
        <v>183</v>
      </c>
      <c r="B227" s="10" t="s">
        <v>311</v>
      </c>
      <c r="C227" s="14" t="s">
        <v>1</v>
      </c>
      <c r="D227" s="10">
        <v>1268.68</v>
      </c>
      <c r="E227" s="30">
        <v>1522.416</v>
      </c>
      <c r="F227" s="10">
        <v>1286.47</v>
      </c>
      <c r="G227" s="17">
        <v>1543.764</v>
      </c>
      <c r="H227" s="14" t="s">
        <v>312</v>
      </c>
      <c r="I227" s="11">
        <v>43434</v>
      </c>
      <c r="J227" s="14" t="s">
        <v>100</v>
      </c>
      <c r="K227" s="11">
        <v>42978</v>
      </c>
    </row>
    <row r="228" spans="1:11" ht="12.75">
      <c r="A228" s="29">
        <v>184</v>
      </c>
      <c r="B228" s="10" t="s">
        <v>389</v>
      </c>
      <c r="C228" s="14" t="s">
        <v>1</v>
      </c>
      <c r="D228" s="10">
        <v>1485.06</v>
      </c>
      <c r="E228" s="30">
        <v>1782.072</v>
      </c>
      <c r="F228" s="10">
        <v>1505.89</v>
      </c>
      <c r="G228" s="17">
        <v>1807.068</v>
      </c>
      <c r="H228" s="14" t="s">
        <v>312</v>
      </c>
      <c r="I228" s="11">
        <v>43434</v>
      </c>
      <c r="J228" s="14" t="s">
        <v>100</v>
      </c>
      <c r="K228" s="11">
        <v>42978</v>
      </c>
    </row>
    <row r="229" spans="1:11" ht="12.75">
      <c r="A229" s="29">
        <v>185</v>
      </c>
      <c r="B229" s="10" t="s">
        <v>28</v>
      </c>
      <c r="C229" s="14" t="s">
        <v>1</v>
      </c>
      <c r="D229" s="17">
        <v>1887.3</v>
      </c>
      <c r="E229" s="29">
        <v>2264.7599999999998</v>
      </c>
      <c r="F229" s="10">
        <v>1925.03</v>
      </c>
      <c r="G229" s="17">
        <v>2310.036</v>
      </c>
      <c r="H229" s="14" t="s">
        <v>332</v>
      </c>
      <c r="I229" s="11">
        <v>43452</v>
      </c>
      <c r="J229" s="10"/>
      <c r="K229" s="10"/>
    </row>
    <row r="230" spans="1:11" ht="12.75">
      <c r="A230" s="29"/>
      <c r="B230" s="10"/>
      <c r="C230" s="14"/>
      <c r="D230" s="10"/>
      <c r="E230" s="29"/>
      <c r="F230" s="10"/>
      <c r="G230" s="10"/>
      <c r="H230" s="10"/>
      <c r="I230" s="10"/>
      <c r="J230" s="10"/>
      <c r="K230" s="10"/>
    </row>
    <row r="231" spans="1:11" ht="15.75">
      <c r="A231" s="29"/>
      <c r="B231" s="15" t="s">
        <v>14</v>
      </c>
      <c r="C231" s="14"/>
      <c r="D231" s="10"/>
      <c r="E231" s="29"/>
      <c r="F231" s="10"/>
      <c r="G231" s="10"/>
      <c r="H231" s="10"/>
      <c r="I231" s="10"/>
      <c r="J231" s="10"/>
      <c r="K231" s="10"/>
    </row>
    <row r="232" spans="1:11" ht="12.75">
      <c r="A232" s="29">
        <v>186</v>
      </c>
      <c r="B232" s="10" t="s">
        <v>24</v>
      </c>
      <c r="C232" s="14" t="s">
        <v>2</v>
      </c>
      <c r="D232" s="10">
        <v>2325.38</v>
      </c>
      <c r="E232" s="29">
        <v>2325.38</v>
      </c>
      <c r="F232" s="10">
        <v>2371.86</v>
      </c>
      <c r="G232" s="10">
        <v>2371.86</v>
      </c>
      <c r="H232" s="14" t="s">
        <v>388</v>
      </c>
      <c r="I232" s="11">
        <v>43441</v>
      </c>
      <c r="J232" s="10"/>
      <c r="K232" s="10"/>
    </row>
    <row r="233" spans="1:11" ht="12.75">
      <c r="A233" s="29"/>
      <c r="B233" s="10"/>
      <c r="C233" s="14"/>
      <c r="D233" s="10"/>
      <c r="E233" s="29"/>
      <c r="F233" s="10"/>
      <c r="G233" s="10"/>
      <c r="H233" s="10"/>
      <c r="I233" s="10"/>
      <c r="J233" s="10"/>
      <c r="K233" s="10"/>
    </row>
    <row r="234" spans="1:11" ht="15.75">
      <c r="A234" s="29"/>
      <c r="B234" s="15" t="s">
        <v>357</v>
      </c>
      <c r="C234" s="14"/>
      <c r="D234" s="10"/>
      <c r="E234" s="29"/>
      <c r="F234" s="10"/>
      <c r="G234" s="10"/>
      <c r="H234" s="10"/>
      <c r="I234" s="10"/>
      <c r="J234" s="10"/>
      <c r="K234" s="10"/>
    </row>
    <row r="235" spans="1:11" ht="12.75">
      <c r="A235" s="29">
        <v>187</v>
      </c>
      <c r="B235" s="10" t="s">
        <v>354</v>
      </c>
      <c r="C235" s="14" t="s">
        <v>1</v>
      </c>
      <c r="D235" s="10">
        <v>1413.36</v>
      </c>
      <c r="E235" s="30">
        <v>1696.032</v>
      </c>
      <c r="F235" s="10">
        <v>1441.64</v>
      </c>
      <c r="G235" s="17">
        <v>1729.968</v>
      </c>
      <c r="H235" s="14" t="s">
        <v>77</v>
      </c>
      <c r="I235" s="11">
        <v>43434</v>
      </c>
      <c r="J235" s="10"/>
      <c r="K235" s="10"/>
    </row>
    <row r="236" spans="1:11" ht="12.75">
      <c r="A236" s="29">
        <v>188</v>
      </c>
      <c r="B236" s="10" t="s">
        <v>391</v>
      </c>
      <c r="C236" s="14" t="s">
        <v>1</v>
      </c>
      <c r="D236" s="10">
        <v>1646.55</v>
      </c>
      <c r="E236" s="29">
        <v>1975.86</v>
      </c>
      <c r="F236" s="10">
        <v>1679.43</v>
      </c>
      <c r="G236" s="17">
        <v>2015.316</v>
      </c>
      <c r="H236" s="14" t="s">
        <v>392</v>
      </c>
      <c r="I236" s="11">
        <v>43427</v>
      </c>
      <c r="J236" s="10"/>
      <c r="K236" s="10"/>
    </row>
    <row r="237" spans="1:11" ht="12.75">
      <c r="A237" s="29">
        <v>189</v>
      </c>
      <c r="B237" s="10" t="s">
        <v>391</v>
      </c>
      <c r="C237" s="14" t="s">
        <v>1</v>
      </c>
      <c r="D237" s="10">
        <v>3111.89</v>
      </c>
      <c r="E237" s="30">
        <v>3734.2679999999996</v>
      </c>
      <c r="F237" s="17">
        <v>3240.8</v>
      </c>
      <c r="G237" s="10">
        <v>3888.96</v>
      </c>
      <c r="H237" s="14" t="s">
        <v>142</v>
      </c>
      <c r="I237" s="11">
        <v>43431</v>
      </c>
      <c r="J237" s="10"/>
      <c r="K237" s="10"/>
    </row>
    <row r="238" spans="1:11" ht="12.75">
      <c r="A238" s="29">
        <v>190</v>
      </c>
      <c r="B238" s="10" t="s">
        <v>393</v>
      </c>
      <c r="C238" s="14" t="s">
        <v>1</v>
      </c>
      <c r="D238" s="10">
        <v>1659.16</v>
      </c>
      <c r="E238" s="30">
        <v>1990.992</v>
      </c>
      <c r="F238" s="10">
        <v>1692.26</v>
      </c>
      <c r="G238" s="17">
        <v>2030.712</v>
      </c>
      <c r="H238" s="14" t="s">
        <v>106</v>
      </c>
      <c r="I238" s="11">
        <v>43427</v>
      </c>
      <c r="J238" s="10"/>
      <c r="K238" s="10"/>
    </row>
    <row r="239" spans="1:11" ht="12.75">
      <c r="A239" s="29"/>
      <c r="B239" s="10"/>
      <c r="C239" s="14"/>
      <c r="D239" s="10"/>
      <c r="E239" s="29"/>
      <c r="F239" s="10"/>
      <c r="G239" s="10"/>
      <c r="H239" s="10"/>
      <c r="I239" s="10"/>
      <c r="J239" s="10"/>
      <c r="K239" s="10"/>
    </row>
    <row r="240" spans="1:11" ht="15.75">
      <c r="A240" s="29"/>
      <c r="B240" s="15" t="s">
        <v>330</v>
      </c>
      <c r="C240" s="14"/>
      <c r="D240" s="10"/>
      <c r="E240" s="29"/>
      <c r="F240" s="10"/>
      <c r="G240" s="10"/>
      <c r="H240" s="10"/>
      <c r="I240" s="10"/>
      <c r="J240" s="10"/>
      <c r="K240" s="10"/>
    </row>
    <row r="241" spans="1:11" ht="12.75">
      <c r="A241" s="29">
        <v>191</v>
      </c>
      <c r="B241" s="10" t="s">
        <v>28</v>
      </c>
      <c r="C241" s="14" t="s">
        <v>1</v>
      </c>
      <c r="D241" s="10">
        <v>2078.78</v>
      </c>
      <c r="E241" s="30">
        <v>2494.536</v>
      </c>
      <c r="F241" s="10">
        <v>2120.34</v>
      </c>
      <c r="G241" s="17">
        <v>2544.408</v>
      </c>
      <c r="H241" s="14" t="s">
        <v>331</v>
      </c>
      <c r="I241" s="11">
        <v>43452</v>
      </c>
      <c r="J241" s="10"/>
      <c r="K241" s="10"/>
    </row>
    <row r="242" spans="1:11" ht="12.75">
      <c r="A242" s="29"/>
      <c r="B242" s="10"/>
      <c r="C242" s="14"/>
      <c r="D242" s="10"/>
      <c r="E242" s="29"/>
      <c r="F242" s="10"/>
      <c r="G242" s="10"/>
      <c r="H242" s="10"/>
      <c r="I242" s="10"/>
      <c r="J242" s="10"/>
      <c r="K242" s="10"/>
    </row>
    <row r="243" spans="1:11" ht="15.75">
      <c r="A243" s="29"/>
      <c r="B243" s="15" t="s">
        <v>394</v>
      </c>
      <c r="C243" s="14"/>
      <c r="D243" s="10"/>
      <c r="E243" s="29"/>
      <c r="F243" s="10"/>
      <c r="G243" s="10"/>
      <c r="H243" s="10"/>
      <c r="I243" s="10"/>
      <c r="J243" s="10"/>
      <c r="K243" s="10"/>
    </row>
    <row r="244" spans="1:11" ht="12.75">
      <c r="A244" s="29">
        <v>192</v>
      </c>
      <c r="B244" s="10" t="s">
        <v>395</v>
      </c>
      <c r="C244" s="14" t="s">
        <v>2</v>
      </c>
      <c r="D244" s="10">
        <v>2532.93</v>
      </c>
      <c r="E244" s="29">
        <v>2532.93</v>
      </c>
      <c r="F244" s="10">
        <v>2566.83</v>
      </c>
      <c r="G244" s="10">
        <v>2566.83</v>
      </c>
      <c r="H244" s="10" t="s">
        <v>396</v>
      </c>
      <c r="I244" s="11">
        <v>43427</v>
      </c>
      <c r="J244" s="10"/>
      <c r="K244" s="10"/>
    </row>
    <row r="245" spans="1:11" ht="12.75">
      <c r="A245" s="29"/>
      <c r="B245" s="10"/>
      <c r="C245" s="14"/>
      <c r="D245" s="10"/>
      <c r="E245" s="29"/>
      <c r="F245" s="10"/>
      <c r="G245" s="10"/>
      <c r="H245" s="10"/>
      <c r="I245" s="10"/>
      <c r="J245" s="10"/>
      <c r="K245" s="10"/>
    </row>
    <row r="246" spans="1:11" ht="15.75">
      <c r="A246" s="29"/>
      <c r="B246" s="15" t="s">
        <v>356</v>
      </c>
      <c r="C246" s="14"/>
      <c r="D246" s="10"/>
      <c r="E246" s="29"/>
      <c r="F246" s="10"/>
      <c r="G246" s="10"/>
      <c r="H246" s="10"/>
      <c r="I246" s="10"/>
      <c r="J246" s="10"/>
      <c r="K246" s="10"/>
    </row>
    <row r="247" spans="1:11" ht="12.75">
      <c r="A247" s="29">
        <v>193</v>
      </c>
      <c r="B247" s="10" t="s">
        <v>354</v>
      </c>
      <c r="C247" s="14" t="s">
        <v>1</v>
      </c>
      <c r="D247" s="10">
        <v>1402.52</v>
      </c>
      <c r="E247" s="30">
        <v>1683.024</v>
      </c>
      <c r="F247" s="10">
        <v>1430.52</v>
      </c>
      <c r="G247" s="17">
        <v>1716.624</v>
      </c>
      <c r="H247" s="14" t="s">
        <v>111</v>
      </c>
      <c r="I247" s="11">
        <v>43434</v>
      </c>
      <c r="J247" s="10"/>
      <c r="K247" s="10"/>
    </row>
    <row r="248" spans="1:11" ht="12.75">
      <c r="A248" s="29">
        <v>194</v>
      </c>
      <c r="B248" s="10" t="s">
        <v>397</v>
      </c>
      <c r="C248" s="14" t="s">
        <v>2</v>
      </c>
      <c r="D248" s="10">
        <v>2003.69</v>
      </c>
      <c r="E248" s="29">
        <v>2003.69</v>
      </c>
      <c r="F248" s="17">
        <v>2043.7</v>
      </c>
      <c r="G248" s="17">
        <v>2043.7</v>
      </c>
      <c r="H248" s="14" t="s">
        <v>90</v>
      </c>
      <c r="I248" s="11">
        <v>43431</v>
      </c>
      <c r="J248" s="10"/>
      <c r="K248" s="10"/>
    </row>
    <row r="249" spans="1:11" ht="12.75">
      <c r="A249" s="29">
        <v>195</v>
      </c>
      <c r="B249" s="10" t="s">
        <v>397</v>
      </c>
      <c r="C249" s="14" t="s">
        <v>2</v>
      </c>
      <c r="D249" s="10">
        <v>2852.89</v>
      </c>
      <c r="E249" s="29">
        <v>2852.89</v>
      </c>
      <c r="F249" s="10">
        <v>2966.91</v>
      </c>
      <c r="G249" s="10">
        <v>2966.91</v>
      </c>
      <c r="H249" s="14" t="s">
        <v>118</v>
      </c>
      <c r="I249" s="11">
        <v>43431</v>
      </c>
      <c r="J249" s="10"/>
      <c r="K249" s="10"/>
    </row>
    <row r="250" spans="1:11" ht="12.75">
      <c r="A250" s="29"/>
      <c r="B250" s="10"/>
      <c r="C250" s="14"/>
      <c r="D250" s="10"/>
      <c r="E250" s="29"/>
      <c r="F250" s="10"/>
      <c r="G250" s="10"/>
      <c r="H250" s="10"/>
      <c r="I250" s="10"/>
      <c r="J250" s="10"/>
      <c r="K250" s="10"/>
    </row>
    <row r="251" spans="1:11" ht="15.75">
      <c r="A251" s="29"/>
      <c r="B251" s="15" t="s">
        <v>452</v>
      </c>
      <c r="C251" s="14"/>
      <c r="D251" s="10"/>
      <c r="E251" s="29"/>
      <c r="F251" s="10"/>
      <c r="G251" s="10"/>
      <c r="H251" s="10"/>
      <c r="I251" s="10"/>
      <c r="J251" s="10"/>
      <c r="K251" s="10"/>
    </row>
    <row r="252" spans="1:11" ht="12.75">
      <c r="A252" s="29">
        <v>196</v>
      </c>
      <c r="B252" s="10" t="s">
        <v>398</v>
      </c>
      <c r="C252" s="14" t="s">
        <v>2</v>
      </c>
      <c r="D252" s="10">
        <v>1791.17</v>
      </c>
      <c r="E252" s="29">
        <v>1791.17</v>
      </c>
      <c r="F252" s="10">
        <v>1827.08</v>
      </c>
      <c r="G252" s="10">
        <v>1827.08</v>
      </c>
      <c r="H252" s="14" t="s">
        <v>399</v>
      </c>
      <c r="I252" s="11">
        <v>43437</v>
      </c>
      <c r="J252" s="10"/>
      <c r="K252" s="10"/>
    </row>
    <row r="253" spans="1:11" ht="12.75">
      <c r="A253" s="29">
        <v>197</v>
      </c>
      <c r="B253" s="10" t="s">
        <v>400</v>
      </c>
      <c r="C253" s="14" t="s">
        <v>2</v>
      </c>
      <c r="D253" s="10">
        <v>2527.86</v>
      </c>
      <c r="E253" s="29">
        <v>2527.86</v>
      </c>
      <c r="F253" s="10">
        <v>2628.78</v>
      </c>
      <c r="G253" s="10">
        <v>2628.78</v>
      </c>
      <c r="H253" s="14" t="s">
        <v>85</v>
      </c>
      <c r="I253" s="11">
        <v>43427</v>
      </c>
      <c r="J253" s="10"/>
      <c r="K253" s="10"/>
    </row>
    <row r="254" spans="1:11" ht="12.75">
      <c r="A254" s="29"/>
      <c r="B254" s="10"/>
      <c r="C254" s="14"/>
      <c r="D254" s="10"/>
      <c r="E254" s="29"/>
      <c r="F254" s="10"/>
      <c r="G254" s="10"/>
      <c r="H254" s="10"/>
      <c r="I254" s="10"/>
      <c r="J254" s="10"/>
      <c r="K254" s="10"/>
    </row>
    <row r="255" spans="1:11" ht="15.75">
      <c r="A255" s="29"/>
      <c r="B255" s="15" t="s">
        <v>16</v>
      </c>
      <c r="C255" s="14"/>
      <c r="D255" s="10"/>
      <c r="E255" s="29"/>
      <c r="F255" s="10"/>
      <c r="G255" s="10"/>
      <c r="H255" s="10"/>
      <c r="I255" s="10"/>
      <c r="J255" s="10"/>
      <c r="K255" s="10"/>
    </row>
    <row r="256" spans="1:11" ht="12.75">
      <c r="A256" s="29">
        <v>198</v>
      </c>
      <c r="B256" s="10" t="s">
        <v>298</v>
      </c>
      <c r="C256" s="14" t="s">
        <v>2</v>
      </c>
      <c r="D256" s="17">
        <v>1660.1</v>
      </c>
      <c r="E256" s="30">
        <v>1660.1</v>
      </c>
      <c r="F256" s="10">
        <v>1726.19</v>
      </c>
      <c r="G256" s="10">
        <v>1726.19</v>
      </c>
      <c r="H256" s="14" t="s">
        <v>299</v>
      </c>
      <c r="I256" s="11">
        <v>43445</v>
      </c>
      <c r="J256" s="10"/>
      <c r="K256" s="10"/>
    </row>
    <row r="257" spans="1:11" ht="12.75">
      <c r="A257" s="29">
        <v>199</v>
      </c>
      <c r="B257" s="10" t="s">
        <v>28</v>
      </c>
      <c r="C257" s="14" t="s">
        <v>1</v>
      </c>
      <c r="D257" s="10">
        <v>2111.96</v>
      </c>
      <c r="E257" s="30">
        <v>2534.352</v>
      </c>
      <c r="F257" s="10">
        <v>2154.13</v>
      </c>
      <c r="G257" s="17">
        <v>2584.956</v>
      </c>
      <c r="H257" s="14" t="s">
        <v>327</v>
      </c>
      <c r="I257" s="11">
        <v>43452</v>
      </c>
      <c r="J257" s="10"/>
      <c r="K257" s="10"/>
    </row>
    <row r="258" spans="1:11" ht="12.75">
      <c r="A258" s="29">
        <v>200</v>
      </c>
      <c r="B258" s="10" t="s">
        <v>401</v>
      </c>
      <c r="C258" s="14" t="s">
        <v>2</v>
      </c>
      <c r="D258" s="10">
        <v>2041.16</v>
      </c>
      <c r="E258" s="29">
        <v>2041.16</v>
      </c>
      <c r="F258" s="10">
        <v>2078.94</v>
      </c>
      <c r="G258" s="10">
        <v>2078.94</v>
      </c>
      <c r="H258" s="14" t="s">
        <v>44</v>
      </c>
      <c r="I258" s="11">
        <v>43447</v>
      </c>
      <c r="J258" s="10"/>
      <c r="K258" s="10"/>
    </row>
    <row r="259" spans="1:11" ht="12.75">
      <c r="A259" s="29">
        <v>201</v>
      </c>
      <c r="B259" s="10" t="s">
        <v>37</v>
      </c>
      <c r="C259" s="14" t="s">
        <v>1</v>
      </c>
      <c r="D259" s="10">
        <v>1486.86</v>
      </c>
      <c r="E259" s="30">
        <v>1784.2319999999997</v>
      </c>
      <c r="F259" s="10">
        <v>1516.02</v>
      </c>
      <c r="G259" s="17">
        <v>1819.224</v>
      </c>
      <c r="H259" s="14" t="s">
        <v>122</v>
      </c>
      <c r="I259" s="11">
        <v>43431</v>
      </c>
      <c r="J259" s="10"/>
      <c r="K259" s="10"/>
    </row>
    <row r="260" spans="1:11" ht="26.25">
      <c r="A260" s="29">
        <v>202</v>
      </c>
      <c r="B260" s="18" t="s">
        <v>402</v>
      </c>
      <c r="C260" s="14" t="s">
        <v>1</v>
      </c>
      <c r="D260" s="10">
        <v>1413.94</v>
      </c>
      <c r="E260" s="30">
        <v>1696.728</v>
      </c>
      <c r="F260" s="10">
        <v>1442.24</v>
      </c>
      <c r="G260" s="17">
        <v>1730.6879999999999</v>
      </c>
      <c r="H260" s="14" t="s">
        <v>403</v>
      </c>
      <c r="I260" s="11">
        <v>43434</v>
      </c>
      <c r="J260" s="10"/>
      <c r="K260" s="10"/>
    </row>
    <row r="261" spans="1:11" ht="12.75">
      <c r="A261" s="29">
        <v>203</v>
      </c>
      <c r="B261" s="10" t="s">
        <v>404</v>
      </c>
      <c r="C261" s="14" t="s">
        <v>1</v>
      </c>
      <c r="D261" s="10">
        <v>1897.47</v>
      </c>
      <c r="E261" s="30">
        <f>D261*1.2</f>
        <v>2276.964</v>
      </c>
      <c r="F261" s="10">
        <v>1935.49</v>
      </c>
      <c r="G261" s="17">
        <v>2276.964</v>
      </c>
      <c r="H261" s="14" t="s">
        <v>53</v>
      </c>
      <c r="I261" s="11">
        <v>43441</v>
      </c>
      <c r="J261" s="10" t="s">
        <v>128</v>
      </c>
      <c r="K261" s="11">
        <v>43083</v>
      </c>
    </row>
    <row r="262" spans="1:11" ht="12.75">
      <c r="A262" s="29">
        <v>204</v>
      </c>
      <c r="B262" s="10" t="s">
        <v>405</v>
      </c>
      <c r="C262" s="14" t="s">
        <v>1</v>
      </c>
      <c r="D262" s="10">
        <v>1285.06</v>
      </c>
      <c r="E262" s="30">
        <v>1542.072</v>
      </c>
      <c r="F262" s="10">
        <v>1310.81</v>
      </c>
      <c r="G262" s="17">
        <v>1572.972</v>
      </c>
      <c r="H262" s="14" t="s">
        <v>406</v>
      </c>
      <c r="I262" s="11">
        <v>43434</v>
      </c>
      <c r="J262" s="10"/>
      <c r="K262" s="10"/>
    </row>
    <row r="263" spans="1:11" ht="12.75">
      <c r="A263" s="29">
        <v>205</v>
      </c>
      <c r="B263" s="10" t="s">
        <v>407</v>
      </c>
      <c r="C263" s="14" t="s">
        <v>2</v>
      </c>
      <c r="D263" s="10">
        <v>1861.01</v>
      </c>
      <c r="E263" s="29">
        <v>1861.01</v>
      </c>
      <c r="F263" s="17">
        <v>1893.9</v>
      </c>
      <c r="G263" s="17">
        <v>1893.9</v>
      </c>
      <c r="H263" s="14" t="s">
        <v>408</v>
      </c>
      <c r="I263" s="11">
        <v>43434</v>
      </c>
      <c r="J263" s="10"/>
      <c r="K263" s="10"/>
    </row>
    <row r="264" spans="1:11" ht="12.75">
      <c r="A264" s="29"/>
      <c r="B264" s="10"/>
      <c r="C264" s="14"/>
      <c r="D264" s="10"/>
      <c r="E264" s="29"/>
      <c r="F264" s="10"/>
      <c r="G264" s="10"/>
      <c r="H264" s="10"/>
      <c r="I264" s="10"/>
      <c r="J264" s="10"/>
      <c r="K264" s="10"/>
    </row>
    <row r="265" spans="1:11" ht="15.75">
      <c r="A265" s="29"/>
      <c r="B265" s="15" t="s">
        <v>17</v>
      </c>
      <c r="C265" s="14"/>
      <c r="D265" s="10"/>
      <c r="E265" s="29"/>
      <c r="F265" s="10"/>
      <c r="G265" s="10"/>
      <c r="H265" s="10"/>
      <c r="I265" s="10"/>
      <c r="J265" s="10"/>
      <c r="K265" s="10"/>
    </row>
    <row r="266" spans="1:11" ht="12.75">
      <c r="A266" s="29">
        <v>206</v>
      </c>
      <c r="B266" s="10" t="s">
        <v>409</v>
      </c>
      <c r="C266" s="14" t="s">
        <v>2</v>
      </c>
      <c r="D266" s="10">
        <v>2319.77</v>
      </c>
      <c r="E266" s="29">
        <v>2319.77</v>
      </c>
      <c r="F266" s="10">
        <v>2366.19</v>
      </c>
      <c r="G266" s="10">
        <v>2366.19</v>
      </c>
      <c r="H266" s="24" t="s">
        <v>139</v>
      </c>
      <c r="I266" s="11">
        <v>43431</v>
      </c>
      <c r="J266" s="10"/>
      <c r="K266" s="10"/>
    </row>
    <row r="267" spans="1:11" ht="12.75">
      <c r="A267" s="29"/>
      <c r="B267" s="10"/>
      <c r="C267" s="14"/>
      <c r="D267" s="10"/>
      <c r="E267" s="29"/>
      <c r="F267" s="10"/>
      <c r="G267" s="10"/>
      <c r="H267" s="10"/>
      <c r="I267" s="10"/>
      <c r="J267" s="10"/>
      <c r="K267" s="10"/>
    </row>
    <row r="268" spans="1:11" ht="15.75">
      <c r="A268" s="29"/>
      <c r="B268" s="15" t="s">
        <v>323</v>
      </c>
      <c r="C268" s="14"/>
      <c r="D268" s="10"/>
      <c r="E268" s="29"/>
      <c r="F268" s="10"/>
      <c r="G268" s="10"/>
      <c r="H268" s="10"/>
      <c r="I268" s="10"/>
      <c r="J268" s="10"/>
      <c r="K268" s="10"/>
    </row>
    <row r="269" spans="1:11" ht="12.75">
      <c r="A269" s="29">
        <v>207</v>
      </c>
      <c r="B269" s="10" t="s">
        <v>28</v>
      </c>
      <c r="C269" s="14" t="s">
        <v>1</v>
      </c>
      <c r="D269" s="10">
        <v>1935.37</v>
      </c>
      <c r="E269" s="30">
        <v>2322.444</v>
      </c>
      <c r="F269" s="10">
        <v>1974.05</v>
      </c>
      <c r="G269" s="10">
        <v>2368.8599999999997</v>
      </c>
      <c r="H269" s="14" t="s">
        <v>325</v>
      </c>
      <c r="I269" s="11">
        <v>43452</v>
      </c>
      <c r="J269" s="10"/>
      <c r="K269" s="10"/>
    </row>
    <row r="270" spans="1:11" ht="12.75">
      <c r="A270" s="29">
        <v>208</v>
      </c>
      <c r="B270" s="10" t="s">
        <v>324</v>
      </c>
      <c r="C270" s="14" t="s">
        <v>1</v>
      </c>
      <c r="D270" s="10">
        <v>1439.92</v>
      </c>
      <c r="E270" s="30">
        <v>1727.904</v>
      </c>
      <c r="F270" s="10">
        <v>1454.59</v>
      </c>
      <c r="G270" s="17">
        <v>1745.5079999999998</v>
      </c>
      <c r="H270" s="14" t="s">
        <v>326</v>
      </c>
      <c r="I270" s="11">
        <v>43452</v>
      </c>
      <c r="J270" s="10"/>
      <c r="K270" s="10"/>
    </row>
    <row r="271" spans="1:11" ht="12.75">
      <c r="A271" s="29">
        <v>209</v>
      </c>
      <c r="B271" s="10" t="s">
        <v>410</v>
      </c>
      <c r="C271" s="14" t="s">
        <v>1</v>
      </c>
      <c r="D271" s="10">
        <v>1184.11</v>
      </c>
      <c r="E271" s="30">
        <v>1420.9319999999998</v>
      </c>
      <c r="F271" s="10">
        <v>1231.45</v>
      </c>
      <c r="G271" s="10">
        <v>1477.74</v>
      </c>
      <c r="H271" s="14" t="s">
        <v>411</v>
      </c>
      <c r="I271" s="11">
        <v>43451</v>
      </c>
      <c r="J271" s="10"/>
      <c r="K271" s="10"/>
    </row>
    <row r="272" spans="1:11" ht="12.75">
      <c r="A272" s="29">
        <v>210</v>
      </c>
      <c r="B272" s="10" t="s">
        <v>412</v>
      </c>
      <c r="C272" s="14" t="s">
        <v>1</v>
      </c>
      <c r="D272" s="10">
        <v>2792.65</v>
      </c>
      <c r="E272" s="29">
        <v>3351.18</v>
      </c>
      <c r="F272" s="10">
        <v>2904.04</v>
      </c>
      <c r="G272" s="17">
        <v>3484.848</v>
      </c>
      <c r="H272" s="14" t="s">
        <v>140</v>
      </c>
      <c r="I272" s="11">
        <v>43431</v>
      </c>
      <c r="J272" s="10"/>
      <c r="K272" s="10"/>
    </row>
    <row r="273" spans="1:11" ht="12.75">
      <c r="A273" s="29">
        <v>211</v>
      </c>
      <c r="B273" s="10" t="s">
        <v>27</v>
      </c>
      <c r="C273" s="14" t="s">
        <v>1</v>
      </c>
      <c r="D273" s="10">
        <v>887.82</v>
      </c>
      <c r="E273" s="30">
        <v>1065.384</v>
      </c>
      <c r="F273" s="10">
        <v>887.82</v>
      </c>
      <c r="G273" s="17">
        <v>1065.384</v>
      </c>
      <c r="H273" s="14" t="s">
        <v>92</v>
      </c>
      <c r="I273" s="11">
        <v>43445</v>
      </c>
      <c r="J273" s="10"/>
      <c r="K273" s="10"/>
    </row>
    <row r="274" spans="1:11" ht="12.75">
      <c r="A274" s="29">
        <v>212</v>
      </c>
      <c r="B274" s="10" t="s">
        <v>413</v>
      </c>
      <c r="C274" s="14" t="s">
        <v>2</v>
      </c>
      <c r="D274" s="10">
        <v>2231.61</v>
      </c>
      <c r="E274" s="29">
        <v>2231.61</v>
      </c>
      <c r="F274" s="10">
        <v>2276.23</v>
      </c>
      <c r="G274" s="10">
        <v>2276.23</v>
      </c>
      <c r="H274" s="14" t="s">
        <v>415</v>
      </c>
      <c r="I274" s="11">
        <v>43451</v>
      </c>
      <c r="J274" s="10"/>
      <c r="K274" s="10"/>
    </row>
    <row r="275" spans="1:11" ht="12.75">
      <c r="A275" s="29">
        <v>213</v>
      </c>
      <c r="B275" s="10" t="s">
        <v>414</v>
      </c>
      <c r="C275" s="14" t="s">
        <v>2</v>
      </c>
      <c r="D275" s="10">
        <v>2046.46</v>
      </c>
      <c r="E275" s="29">
        <v>2046.46</v>
      </c>
      <c r="F275" s="10">
        <v>2055.82</v>
      </c>
      <c r="G275" s="10">
        <v>2055.82</v>
      </c>
      <c r="H275" s="14" t="s">
        <v>415</v>
      </c>
      <c r="I275" s="11">
        <v>43451</v>
      </c>
      <c r="J275" s="10"/>
      <c r="K275" s="10"/>
    </row>
    <row r="276" spans="1:11" ht="12.75">
      <c r="A276" s="29">
        <v>214</v>
      </c>
      <c r="B276" s="10" t="s">
        <v>416</v>
      </c>
      <c r="C276" s="14" t="s">
        <v>2</v>
      </c>
      <c r="D276" s="10">
        <v>1867.95</v>
      </c>
      <c r="E276" s="29">
        <v>1867.95</v>
      </c>
      <c r="F276" s="10">
        <v>1942.35</v>
      </c>
      <c r="G276" s="10">
        <v>1942.35</v>
      </c>
      <c r="H276" s="14" t="s">
        <v>124</v>
      </c>
      <c r="I276" s="11">
        <v>43431</v>
      </c>
      <c r="J276" s="10"/>
      <c r="K276" s="10"/>
    </row>
    <row r="277" spans="1:11" ht="12.75">
      <c r="A277" s="29">
        <v>215</v>
      </c>
      <c r="B277" s="10" t="s">
        <v>417</v>
      </c>
      <c r="C277" s="14" t="s">
        <v>2</v>
      </c>
      <c r="D277" s="10">
        <v>2199.22</v>
      </c>
      <c r="E277" s="29">
        <v>2199.22</v>
      </c>
      <c r="F277" s="10">
        <v>2243.28</v>
      </c>
      <c r="G277" s="10">
        <v>2243.28</v>
      </c>
      <c r="H277" s="14" t="s">
        <v>47</v>
      </c>
      <c r="I277" s="11">
        <v>43447</v>
      </c>
      <c r="J277" s="10"/>
      <c r="K277" s="10"/>
    </row>
    <row r="278" spans="1:11" ht="12.75">
      <c r="A278" s="29">
        <v>216</v>
      </c>
      <c r="B278" s="10" t="s">
        <v>417</v>
      </c>
      <c r="C278" s="14" t="s">
        <v>2</v>
      </c>
      <c r="D278" s="10">
        <v>2018.52</v>
      </c>
      <c r="E278" s="29">
        <v>2018.52</v>
      </c>
      <c r="F278" s="17">
        <v>2058.8</v>
      </c>
      <c r="G278" s="17">
        <v>2058.8</v>
      </c>
      <c r="H278" s="14" t="s">
        <v>419</v>
      </c>
      <c r="I278" s="13">
        <v>43451</v>
      </c>
      <c r="J278" s="10"/>
      <c r="K278" s="10"/>
    </row>
    <row r="279" spans="1:11" ht="12.75">
      <c r="A279" s="29">
        <v>217</v>
      </c>
      <c r="B279" s="10" t="s">
        <v>418</v>
      </c>
      <c r="C279" s="14" t="s">
        <v>2</v>
      </c>
      <c r="D279" s="10">
        <v>1733.99</v>
      </c>
      <c r="E279" s="29">
        <v>1733.99</v>
      </c>
      <c r="F279" s="10">
        <v>1809.87</v>
      </c>
      <c r="G279" s="10">
        <v>1809.87</v>
      </c>
      <c r="H279" s="14" t="s">
        <v>419</v>
      </c>
      <c r="I279" s="13">
        <v>43451</v>
      </c>
      <c r="J279" s="10"/>
      <c r="K279" s="10"/>
    </row>
    <row r="280" spans="1:11" ht="12.75">
      <c r="A280" s="29">
        <v>218</v>
      </c>
      <c r="B280" s="10" t="s">
        <v>420</v>
      </c>
      <c r="C280" s="14" t="s">
        <v>1</v>
      </c>
      <c r="D280" s="10">
        <v>1279.08</v>
      </c>
      <c r="E280" s="30">
        <v>1534.896</v>
      </c>
      <c r="F280" s="10">
        <v>1304.64</v>
      </c>
      <c r="G280" s="17">
        <v>1565.568</v>
      </c>
      <c r="H280" s="14" t="s">
        <v>422</v>
      </c>
      <c r="I280" s="13">
        <v>43451</v>
      </c>
      <c r="J280" s="10"/>
      <c r="K280" s="10"/>
    </row>
    <row r="281" spans="1:11" ht="12.75">
      <c r="A281" s="29">
        <v>219</v>
      </c>
      <c r="B281" s="10" t="s">
        <v>421</v>
      </c>
      <c r="C281" s="14" t="s">
        <v>1</v>
      </c>
      <c r="D281" s="10">
        <v>1279.08</v>
      </c>
      <c r="E281" s="30">
        <v>1534.896</v>
      </c>
      <c r="F281" s="10">
        <v>1304.64</v>
      </c>
      <c r="G281" s="17">
        <v>1565.568</v>
      </c>
      <c r="H281" s="14" t="s">
        <v>422</v>
      </c>
      <c r="I281" s="13">
        <v>43451</v>
      </c>
      <c r="J281" s="10"/>
      <c r="K281" s="10"/>
    </row>
    <row r="282" spans="1:11" ht="12.75">
      <c r="A282" s="29">
        <v>220</v>
      </c>
      <c r="B282" s="10" t="s">
        <v>423</v>
      </c>
      <c r="C282" s="14" t="s">
        <v>2</v>
      </c>
      <c r="D282" s="10">
        <v>2303.33</v>
      </c>
      <c r="E282" s="29">
        <v>2303.33</v>
      </c>
      <c r="F282" s="10">
        <v>2349.47</v>
      </c>
      <c r="G282" s="10">
        <v>2349.47</v>
      </c>
      <c r="H282" s="14" t="s">
        <v>424</v>
      </c>
      <c r="I282" s="13">
        <v>43451</v>
      </c>
      <c r="J282" s="10"/>
      <c r="K282" s="10"/>
    </row>
    <row r="283" spans="1:11" ht="12.75">
      <c r="A283" s="29">
        <v>221</v>
      </c>
      <c r="B283" s="10" t="s">
        <v>425</v>
      </c>
      <c r="C283" s="14" t="s">
        <v>1</v>
      </c>
      <c r="D283" s="10">
        <v>1898.53</v>
      </c>
      <c r="E283" s="30">
        <v>2278.236</v>
      </c>
      <c r="F283" s="17">
        <v>1936.5</v>
      </c>
      <c r="G283" s="17">
        <v>2323.7999999999997</v>
      </c>
      <c r="H283" s="14" t="s">
        <v>427</v>
      </c>
      <c r="I283" s="13">
        <v>43451</v>
      </c>
      <c r="J283" s="10"/>
      <c r="K283" s="10"/>
    </row>
    <row r="284" spans="1:11" ht="12.75">
      <c r="A284" s="29">
        <v>222</v>
      </c>
      <c r="B284" s="10" t="s">
        <v>426</v>
      </c>
      <c r="C284" s="14" t="s">
        <v>1</v>
      </c>
      <c r="D284" s="10">
        <v>1898.53</v>
      </c>
      <c r="E284" s="30">
        <v>2278.236</v>
      </c>
      <c r="F284" s="17">
        <v>1936.5</v>
      </c>
      <c r="G284" s="17">
        <v>2323.7999999999997</v>
      </c>
      <c r="H284" s="24" t="s">
        <v>427</v>
      </c>
      <c r="I284" s="13">
        <v>43451</v>
      </c>
      <c r="J284" s="10"/>
      <c r="K284" s="10"/>
    </row>
    <row r="285" spans="1:11" ht="12.75">
      <c r="A285" s="29">
        <v>223</v>
      </c>
      <c r="B285" s="10" t="s">
        <v>425</v>
      </c>
      <c r="C285" s="14" t="s">
        <v>1</v>
      </c>
      <c r="D285" s="10">
        <v>1538.44</v>
      </c>
      <c r="E285" s="30">
        <v>1846.128</v>
      </c>
      <c r="F285" s="10">
        <v>1569.24</v>
      </c>
      <c r="G285" s="17">
        <v>1883.088</v>
      </c>
      <c r="H285" s="14" t="s">
        <v>136</v>
      </c>
      <c r="I285" s="11">
        <v>43445</v>
      </c>
      <c r="J285" s="10"/>
      <c r="K285" s="10"/>
    </row>
    <row r="286" spans="1:11" ht="12.75">
      <c r="A286" s="29">
        <v>224</v>
      </c>
      <c r="B286" s="10" t="s">
        <v>425</v>
      </c>
      <c r="C286" s="14" t="s">
        <v>1</v>
      </c>
      <c r="D286" s="10">
        <v>1898.53</v>
      </c>
      <c r="E286" s="30">
        <v>2278.236</v>
      </c>
      <c r="F286" s="17">
        <v>1936.5</v>
      </c>
      <c r="G286" s="17">
        <v>2323.7999999999997</v>
      </c>
      <c r="H286" s="14" t="s">
        <v>427</v>
      </c>
      <c r="I286" s="13">
        <v>43451</v>
      </c>
      <c r="J286" s="10"/>
      <c r="K286" s="10"/>
    </row>
    <row r="287" spans="1:11" ht="12.75">
      <c r="A287" s="29">
        <v>225</v>
      </c>
      <c r="B287" s="10" t="s">
        <v>425</v>
      </c>
      <c r="C287" s="14" t="s">
        <v>1</v>
      </c>
      <c r="D287" s="10">
        <v>3328.72</v>
      </c>
      <c r="E287" s="30">
        <v>3994.4639999999995</v>
      </c>
      <c r="F287" s="10">
        <v>3395.23</v>
      </c>
      <c r="G287" s="17">
        <v>4074.276</v>
      </c>
      <c r="H287" s="14" t="s">
        <v>46</v>
      </c>
      <c r="I287" s="11">
        <v>43447</v>
      </c>
      <c r="J287" s="10"/>
      <c r="K287" s="10"/>
    </row>
    <row r="288" spans="1:11" ht="12.75">
      <c r="A288" s="29">
        <v>226</v>
      </c>
      <c r="B288" s="10" t="s">
        <v>630</v>
      </c>
      <c r="C288" s="14" t="s">
        <v>2</v>
      </c>
      <c r="D288" s="10">
        <v>306.05</v>
      </c>
      <c r="E288" s="30">
        <v>306.05</v>
      </c>
      <c r="F288" s="10">
        <v>313.14</v>
      </c>
      <c r="G288" s="17">
        <v>313.14</v>
      </c>
      <c r="H288" s="14" t="s">
        <v>35</v>
      </c>
      <c r="I288" s="11">
        <v>43451</v>
      </c>
      <c r="J288" s="10"/>
      <c r="K288" s="10"/>
    </row>
    <row r="289" spans="1:11" ht="12.75">
      <c r="A289" s="29"/>
      <c r="B289" s="10"/>
      <c r="C289" s="14"/>
      <c r="D289" s="10"/>
      <c r="E289" s="29"/>
      <c r="F289" s="10"/>
      <c r="G289" s="10"/>
      <c r="H289" s="10"/>
      <c r="I289" s="10"/>
      <c r="J289" s="10"/>
      <c r="K289" s="10"/>
    </row>
    <row r="290" spans="1:11" ht="15.75">
      <c r="A290" s="29"/>
      <c r="B290" s="15" t="s">
        <v>313</v>
      </c>
      <c r="C290" s="14"/>
      <c r="D290" s="10"/>
      <c r="E290" s="29"/>
      <c r="F290" s="10"/>
      <c r="G290" s="10"/>
      <c r="H290" s="10"/>
      <c r="I290" s="10"/>
      <c r="J290" s="10"/>
      <c r="K290" s="10"/>
    </row>
    <row r="291" spans="1:11" ht="12.75">
      <c r="A291" s="29">
        <v>227</v>
      </c>
      <c r="B291" s="10" t="s">
        <v>301</v>
      </c>
      <c r="C291" s="14" t="s">
        <v>1</v>
      </c>
      <c r="D291" s="10">
        <v>1402.51</v>
      </c>
      <c r="E291" s="30">
        <v>1683.012</v>
      </c>
      <c r="F291" s="10">
        <v>1430.62</v>
      </c>
      <c r="G291" s="17">
        <v>1716.744</v>
      </c>
      <c r="H291" s="14" t="s">
        <v>314</v>
      </c>
      <c r="I291" s="11">
        <v>43434</v>
      </c>
      <c r="J291" s="14" t="s">
        <v>116</v>
      </c>
      <c r="K291" s="11">
        <v>42978</v>
      </c>
    </row>
    <row r="292" spans="1:11" ht="12.75">
      <c r="A292" s="29">
        <v>228</v>
      </c>
      <c r="B292" s="10" t="s">
        <v>28</v>
      </c>
      <c r="C292" s="14" t="s">
        <v>1</v>
      </c>
      <c r="D292" s="10">
        <v>1720.28</v>
      </c>
      <c r="E292" s="30">
        <v>2064.336</v>
      </c>
      <c r="F292" s="10">
        <v>1738.97</v>
      </c>
      <c r="G292" s="17">
        <v>2086.764</v>
      </c>
      <c r="H292" s="14" t="s">
        <v>322</v>
      </c>
      <c r="I292" s="11">
        <v>43452</v>
      </c>
      <c r="J292" s="14" t="s">
        <v>50</v>
      </c>
      <c r="K292" s="11">
        <v>42719</v>
      </c>
    </row>
    <row r="293" spans="1:11" ht="12.75">
      <c r="A293" s="29">
        <v>229</v>
      </c>
      <c r="B293" s="10" t="s">
        <v>148</v>
      </c>
      <c r="C293" s="14" t="s">
        <v>1</v>
      </c>
      <c r="D293" s="10">
        <v>1774.57</v>
      </c>
      <c r="E293" s="30">
        <v>2129.484</v>
      </c>
      <c r="F293" s="10">
        <v>1810.05</v>
      </c>
      <c r="G293" s="10">
        <v>2172.06</v>
      </c>
      <c r="H293" s="14" t="s">
        <v>87</v>
      </c>
      <c r="I293" s="11">
        <v>43431</v>
      </c>
      <c r="J293" s="14" t="s">
        <v>147</v>
      </c>
      <c r="K293" s="11">
        <v>43067</v>
      </c>
    </row>
    <row r="294" spans="1:11" ht="12.75">
      <c r="A294" s="29">
        <v>230</v>
      </c>
      <c r="B294" s="10" t="s">
        <v>428</v>
      </c>
      <c r="C294" s="14" t="s">
        <v>2</v>
      </c>
      <c r="D294" s="10">
        <v>2018.45</v>
      </c>
      <c r="E294" s="29">
        <v>2018.45</v>
      </c>
      <c r="F294" s="10">
        <v>2081.43</v>
      </c>
      <c r="G294" s="10">
        <v>2081.43</v>
      </c>
      <c r="H294" s="14" t="s">
        <v>429</v>
      </c>
      <c r="I294" s="11">
        <v>43431</v>
      </c>
      <c r="J294" s="10"/>
      <c r="K294" s="10"/>
    </row>
    <row r="295" spans="1:11" ht="12.75">
      <c r="A295" s="29">
        <v>231</v>
      </c>
      <c r="B295" s="10" t="s">
        <v>430</v>
      </c>
      <c r="C295" s="14" t="s">
        <v>2</v>
      </c>
      <c r="D295" s="10">
        <v>2212.72</v>
      </c>
      <c r="E295" s="29">
        <v>2212.72</v>
      </c>
      <c r="F295" s="10">
        <v>2256.89</v>
      </c>
      <c r="G295" s="10">
        <v>2256.89</v>
      </c>
      <c r="H295" s="14" t="s">
        <v>431</v>
      </c>
      <c r="I295" s="11">
        <v>43434</v>
      </c>
      <c r="J295" s="10"/>
      <c r="K295" s="10"/>
    </row>
    <row r="296" spans="1:11" ht="12.75">
      <c r="A296" s="29">
        <v>232</v>
      </c>
      <c r="B296" s="10" t="s">
        <v>430</v>
      </c>
      <c r="C296" s="14" t="s">
        <v>2</v>
      </c>
      <c r="D296" s="10">
        <v>2733.32</v>
      </c>
      <c r="E296" s="29">
        <v>2733.32</v>
      </c>
      <c r="F296" s="10">
        <v>2842.72</v>
      </c>
      <c r="G296" s="10">
        <v>2842.72</v>
      </c>
      <c r="H296" s="14" t="s">
        <v>432</v>
      </c>
      <c r="I296" s="11">
        <v>43434</v>
      </c>
      <c r="J296" s="10"/>
      <c r="K296" s="10"/>
    </row>
    <row r="297" spans="1:11" ht="12.75">
      <c r="A297" s="29">
        <v>233</v>
      </c>
      <c r="B297" s="10" t="s">
        <v>433</v>
      </c>
      <c r="C297" s="14" t="s">
        <v>2</v>
      </c>
      <c r="D297" s="10">
        <v>1448.48</v>
      </c>
      <c r="E297" s="29">
        <v>1448.48</v>
      </c>
      <c r="F297" s="10">
        <v>1477.38</v>
      </c>
      <c r="G297" s="10">
        <v>1477.38</v>
      </c>
      <c r="H297" s="14" t="s">
        <v>434</v>
      </c>
      <c r="I297" s="11">
        <v>43434</v>
      </c>
      <c r="J297" s="10"/>
      <c r="K297" s="10"/>
    </row>
    <row r="298" spans="1:11" ht="12.75">
      <c r="A298" s="29">
        <v>234</v>
      </c>
      <c r="B298" s="10" t="s">
        <v>435</v>
      </c>
      <c r="C298" s="14" t="s">
        <v>2</v>
      </c>
      <c r="D298" s="10">
        <v>1938.71</v>
      </c>
      <c r="E298" s="29">
        <v>1938.71</v>
      </c>
      <c r="F298" s="10">
        <v>1977.37</v>
      </c>
      <c r="G298" s="10">
        <v>1977.37</v>
      </c>
      <c r="H298" s="14" t="s">
        <v>79</v>
      </c>
      <c r="I298" s="11">
        <v>43437</v>
      </c>
      <c r="J298" s="10"/>
      <c r="K298" s="10"/>
    </row>
    <row r="299" spans="1:11" ht="12.75">
      <c r="A299" s="29">
        <v>235</v>
      </c>
      <c r="B299" s="10" t="s">
        <v>36</v>
      </c>
      <c r="C299" s="14" t="s">
        <v>2</v>
      </c>
      <c r="D299" s="10">
        <v>1802.76</v>
      </c>
      <c r="E299" s="29">
        <v>1802.76</v>
      </c>
      <c r="F299" s="10">
        <v>1838.83</v>
      </c>
      <c r="G299" s="10">
        <v>1838.83</v>
      </c>
      <c r="H299" s="14" t="s">
        <v>436</v>
      </c>
      <c r="I299" s="11">
        <v>43437</v>
      </c>
      <c r="J299" s="10"/>
      <c r="K299" s="10"/>
    </row>
    <row r="300" spans="1:11" ht="12.75">
      <c r="A300" s="29"/>
      <c r="B300" s="10"/>
      <c r="C300" s="14"/>
      <c r="D300" s="10"/>
      <c r="E300" s="29"/>
      <c r="F300" s="10"/>
      <c r="G300" s="10"/>
      <c r="H300" s="10"/>
      <c r="I300" s="10"/>
      <c r="J300" s="10"/>
      <c r="K300" s="10"/>
    </row>
    <row r="301" spans="1:11" ht="15.75">
      <c r="A301" s="29"/>
      <c r="B301" s="15" t="s">
        <v>438</v>
      </c>
      <c r="C301" s="14"/>
      <c r="D301" s="10"/>
      <c r="E301" s="29"/>
      <c r="F301" s="10"/>
      <c r="G301" s="10"/>
      <c r="H301" s="10"/>
      <c r="I301" s="10"/>
      <c r="J301" s="10"/>
      <c r="K301" s="10"/>
    </row>
    <row r="302" spans="1:11" ht="12.75">
      <c r="A302" s="29">
        <v>236</v>
      </c>
      <c r="B302" s="10" t="s">
        <v>437</v>
      </c>
      <c r="C302" s="14" t="s">
        <v>2</v>
      </c>
      <c r="D302" s="10">
        <v>2237.21</v>
      </c>
      <c r="E302" s="29">
        <v>2237.21</v>
      </c>
      <c r="F302" s="10">
        <v>2437.71</v>
      </c>
      <c r="G302" s="10">
        <v>2437.71</v>
      </c>
      <c r="H302" s="14" t="s">
        <v>439</v>
      </c>
      <c r="I302" s="11">
        <v>43451</v>
      </c>
      <c r="J302" s="10"/>
      <c r="K302" s="10"/>
    </row>
    <row r="303" spans="1:11" ht="12.75">
      <c r="A303" s="29">
        <v>237</v>
      </c>
      <c r="B303" s="10" t="s">
        <v>437</v>
      </c>
      <c r="C303" s="14" t="s">
        <v>2</v>
      </c>
      <c r="D303" s="10">
        <v>2680.89</v>
      </c>
      <c r="E303" s="29">
        <v>2680.89</v>
      </c>
      <c r="F303" s="10">
        <v>2785.53</v>
      </c>
      <c r="G303" s="10">
        <v>2785.53</v>
      </c>
      <c r="H303" s="14" t="s">
        <v>113</v>
      </c>
      <c r="I303" s="11">
        <v>43451</v>
      </c>
      <c r="J303" s="10"/>
      <c r="K303" s="10"/>
    </row>
    <row r="304" spans="1:11" ht="12.75">
      <c r="A304" s="29">
        <v>238</v>
      </c>
      <c r="B304" s="10" t="s">
        <v>440</v>
      </c>
      <c r="C304" s="14" t="s">
        <v>2</v>
      </c>
      <c r="D304" s="10">
        <v>1950.97</v>
      </c>
      <c r="E304" s="29">
        <v>1950.97</v>
      </c>
      <c r="F304" s="10">
        <v>1990.06</v>
      </c>
      <c r="G304" s="10">
        <v>1990.06</v>
      </c>
      <c r="H304" s="14" t="s">
        <v>441</v>
      </c>
      <c r="I304" s="11">
        <v>43452</v>
      </c>
      <c r="J304" s="10"/>
      <c r="K304" s="10"/>
    </row>
    <row r="305" spans="1:11" ht="12.75">
      <c r="A305" s="29"/>
      <c r="B305" s="10"/>
      <c r="C305" s="14"/>
      <c r="D305" s="10"/>
      <c r="E305" s="29"/>
      <c r="F305" s="10"/>
      <c r="G305" s="10"/>
      <c r="H305" s="10"/>
      <c r="I305" s="10"/>
      <c r="J305" s="10"/>
      <c r="K305" s="10"/>
    </row>
    <row r="306" spans="1:11" ht="15.75">
      <c r="A306" s="29"/>
      <c r="B306" s="15" t="s">
        <v>442</v>
      </c>
      <c r="C306" s="14"/>
      <c r="D306" s="10"/>
      <c r="E306" s="29"/>
      <c r="F306" s="10"/>
      <c r="G306" s="10"/>
      <c r="H306" s="10"/>
      <c r="I306" s="10"/>
      <c r="J306" s="10"/>
      <c r="K306" s="10"/>
    </row>
    <row r="307" spans="1:11" ht="12.75">
      <c r="A307" s="29">
        <v>239</v>
      </c>
      <c r="B307" s="10" t="s">
        <v>443</v>
      </c>
      <c r="C307" s="14" t="s">
        <v>2</v>
      </c>
      <c r="D307" s="10">
        <v>1933.96</v>
      </c>
      <c r="E307" s="29">
        <v>1933.96</v>
      </c>
      <c r="F307" s="10">
        <v>1972.52</v>
      </c>
      <c r="G307" s="10">
        <v>1972.52</v>
      </c>
      <c r="H307" s="14" t="s">
        <v>444</v>
      </c>
      <c r="I307" s="11">
        <v>43426</v>
      </c>
      <c r="J307" s="10"/>
      <c r="K307" s="10"/>
    </row>
    <row r="308" spans="1:11" ht="12.75">
      <c r="A308" s="29"/>
      <c r="B308" s="10"/>
      <c r="C308" s="14"/>
      <c r="D308" s="10"/>
      <c r="E308" s="29"/>
      <c r="F308" s="10"/>
      <c r="G308" s="10"/>
      <c r="H308" s="10"/>
      <c r="I308" s="10"/>
      <c r="J308" s="10"/>
      <c r="K308" s="10"/>
    </row>
    <row r="309" spans="1:11" ht="15.75">
      <c r="A309" s="29"/>
      <c r="B309" s="15" t="s">
        <v>315</v>
      </c>
      <c r="C309" s="14"/>
      <c r="D309" s="10"/>
      <c r="E309" s="29"/>
      <c r="F309" s="10"/>
      <c r="G309" s="10"/>
      <c r="H309" s="10"/>
      <c r="I309" s="10"/>
      <c r="J309" s="10"/>
      <c r="K309" s="10"/>
    </row>
    <row r="310" spans="1:11" ht="12.75">
      <c r="A310" s="29">
        <v>240</v>
      </c>
      <c r="B310" s="10" t="s">
        <v>301</v>
      </c>
      <c r="C310" s="14" t="s">
        <v>1</v>
      </c>
      <c r="D310" s="10">
        <v>4849.34</v>
      </c>
      <c r="E310" s="29">
        <v>5819.208</v>
      </c>
      <c r="F310" s="10">
        <v>5032.65</v>
      </c>
      <c r="G310" s="10">
        <v>6039.179999999999</v>
      </c>
      <c r="H310" s="14" t="s">
        <v>316</v>
      </c>
      <c r="I310" s="11">
        <v>43434</v>
      </c>
      <c r="J310" s="14" t="s">
        <v>119</v>
      </c>
      <c r="K310" s="11">
        <v>42971</v>
      </c>
    </row>
    <row r="311" spans="1:11" ht="12.75">
      <c r="A311" s="29">
        <v>241</v>
      </c>
      <c r="B311" s="10" t="s">
        <v>445</v>
      </c>
      <c r="C311" s="14" t="s">
        <v>2</v>
      </c>
      <c r="D311" s="10">
        <v>1719.62</v>
      </c>
      <c r="E311" s="29">
        <v>1719.62</v>
      </c>
      <c r="F311" s="10">
        <v>1754.06</v>
      </c>
      <c r="G311" s="10">
        <v>1754.06</v>
      </c>
      <c r="H311" s="14" t="s">
        <v>120</v>
      </c>
      <c r="I311" s="11">
        <v>43431</v>
      </c>
      <c r="J311" s="10"/>
      <c r="K311" s="10"/>
    </row>
    <row r="312" spans="1:11" ht="12.75">
      <c r="A312" s="29">
        <v>242</v>
      </c>
      <c r="B312" s="10" t="s">
        <v>446</v>
      </c>
      <c r="C312" s="14" t="s">
        <v>2</v>
      </c>
      <c r="D312" s="10">
        <v>1818.08</v>
      </c>
      <c r="E312" s="29">
        <v>1818.08</v>
      </c>
      <c r="F312" s="10">
        <v>1854.39</v>
      </c>
      <c r="G312" s="10">
        <v>1854.39</v>
      </c>
      <c r="H312" s="14" t="s">
        <v>447</v>
      </c>
      <c r="I312" s="11">
        <v>43431</v>
      </c>
      <c r="J312" s="10"/>
      <c r="K312" s="10"/>
    </row>
    <row r="313" spans="1:11" ht="12.75">
      <c r="A313" s="29"/>
      <c r="B313" s="10"/>
      <c r="C313" s="14"/>
      <c r="D313" s="10"/>
      <c r="E313" s="29"/>
      <c r="F313" s="10"/>
      <c r="G313" s="10"/>
      <c r="H313" s="10"/>
      <c r="I313" s="10"/>
      <c r="J313" s="10"/>
      <c r="K313" s="10"/>
    </row>
    <row r="314" spans="1:11" ht="15.75">
      <c r="A314" s="29"/>
      <c r="B314" s="15" t="s">
        <v>448</v>
      </c>
      <c r="C314" s="14"/>
      <c r="D314" s="10"/>
      <c r="E314" s="29"/>
      <c r="F314" s="10"/>
      <c r="G314" s="10"/>
      <c r="H314" s="10"/>
      <c r="I314" s="10"/>
      <c r="J314" s="10"/>
      <c r="K314" s="10"/>
    </row>
    <row r="315" spans="1:11" ht="12.75">
      <c r="A315" s="29">
        <v>243</v>
      </c>
      <c r="B315" s="10" t="s">
        <v>449</v>
      </c>
      <c r="C315" s="14" t="s">
        <v>2</v>
      </c>
      <c r="D315" s="10">
        <v>2215.98</v>
      </c>
      <c r="E315" s="29">
        <v>2215.98</v>
      </c>
      <c r="F315" s="10">
        <v>2260.24</v>
      </c>
      <c r="G315" s="10">
        <v>2260.24</v>
      </c>
      <c r="H315" s="14" t="s">
        <v>123</v>
      </c>
      <c r="I315" s="11">
        <v>43437</v>
      </c>
      <c r="J315" s="10"/>
      <c r="K315" s="10"/>
    </row>
    <row r="316" spans="1:11" ht="12.75">
      <c r="A316" s="29"/>
      <c r="B316" s="10"/>
      <c r="C316" s="14"/>
      <c r="D316" s="10"/>
      <c r="E316" s="29"/>
      <c r="F316" s="10"/>
      <c r="G316" s="10"/>
      <c r="H316" s="10"/>
      <c r="I316" s="10"/>
      <c r="J316" s="10"/>
      <c r="K316" s="10"/>
    </row>
    <row r="317" spans="1:11" ht="12.75">
      <c r="A317" s="29"/>
      <c r="B317" s="10"/>
      <c r="C317" s="14"/>
      <c r="D317" s="10"/>
      <c r="E317" s="29"/>
      <c r="F317" s="10"/>
      <c r="G317" s="10"/>
      <c r="H317" s="10"/>
      <c r="I317" s="10"/>
      <c r="J317" s="10"/>
      <c r="K317" s="10"/>
    </row>
    <row r="318" spans="1:11" ht="12.75">
      <c r="A318" s="10"/>
      <c r="B318" s="10"/>
      <c r="C318" s="10"/>
      <c r="D318" s="10"/>
      <c r="E318" s="29"/>
      <c r="F318" s="10"/>
      <c r="G318" s="10"/>
      <c r="H318" s="10"/>
      <c r="I318" s="10"/>
      <c r="J318" s="10"/>
      <c r="K318" s="10"/>
    </row>
    <row r="319" spans="1:11" ht="12.75">
      <c r="A319" s="10"/>
      <c r="B319" s="10"/>
      <c r="C319" s="10"/>
      <c r="D319" s="10"/>
      <c r="E319" s="29"/>
      <c r="F319" s="10"/>
      <c r="G319" s="10"/>
      <c r="H319" s="10"/>
      <c r="I319" s="10"/>
      <c r="J319" s="10"/>
      <c r="K319" s="10"/>
    </row>
    <row r="320" spans="1:11" ht="12.75">
      <c r="A320" s="10"/>
      <c r="B320" s="10"/>
      <c r="C320" s="10"/>
      <c r="D320" s="10"/>
      <c r="E320" s="29"/>
      <c r="F320" s="10"/>
      <c r="G320" s="10"/>
      <c r="H320" s="10"/>
      <c r="I320" s="10"/>
      <c r="J320" s="10"/>
      <c r="K320" s="10"/>
    </row>
    <row r="321" spans="1:11" ht="12.75">
      <c r="A321" s="10"/>
      <c r="B321" s="10"/>
      <c r="C321" s="10"/>
      <c r="D321" s="10"/>
      <c r="E321" s="29"/>
      <c r="F321" s="10"/>
      <c r="G321" s="10"/>
      <c r="H321" s="10"/>
      <c r="I321" s="10"/>
      <c r="J321" s="10"/>
      <c r="K321" s="10"/>
    </row>
    <row r="322" spans="1:11" ht="12.75">
      <c r="A322" s="10"/>
      <c r="B322" s="10"/>
      <c r="C322" s="10"/>
      <c r="D322" s="10"/>
      <c r="E322" s="29"/>
      <c r="F322" s="10"/>
      <c r="G322" s="10"/>
      <c r="H322" s="10"/>
      <c r="I322" s="10"/>
      <c r="J322" s="10"/>
      <c r="K322" s="10"/>
    </row>
    <row r="323" spans="1:11" ht="12.75">
      <c r="A323" s="10"/>
      <c r="B323" s="10"/>
      <c r="C323" s="10"/>
      <c r="D323" s="10"/>
      <c r="E323" s="29"/>
      <c r="F323" s="10"/>
      <c r="G323" s="10"/>
      <c r="H323" s="10"/>
      <c r="I323" s="10"/>
      <c r="J323" s="10"/>
      <c r="K323" s="10"/>
    </row>
    <row r="324" spans="1:11" ht="12.75">
      <c r="A324" s="10"/>
      <c r="B324" s="10"/>
      <c r="C324" s="10"/>
      <c r="D324" s="10"/>
      <c r="E324" s="29"/>
      <c r="F324" s="10"/>
      <c r="G324" s="10"/>
      <c r="H324" s="10"/>
      <c r="I324" s="10"/>
      <c r="J324" s="10"/>
      <c r="K324" s="10"/>
    </row>
    <row r="325" spans="1:11" ht="12.75">
      <c r="A325" s="10"/>
      <c r="B325" s="10"/>
      <c r="C325" s="10"/>
      <c r="D325" s="10"/>
      <c r="E325" s="29"/>
      <c r="F325" s="10"/>
      <c r="G325" s="10"/>
      <c r="H325" s="10"/>
      <c r="I325" s="10"/>
      <c r="J325" s="10"/>
      <c r="K325" s="10"/>
    </row>
    <row r="326" spans="1:11" ht="12.75">
      <c r="A326" s="10"/>
      <c r="B326" s="10"/>
      <c r="C326" s="10"/>
      <c r="D326" s="10"/>
      <c r="E326" s="29"/>
      <c r="F326" s="10"/>
      <c r="G326" s="10"/>
      <c r="H326" s="10"/>
      <c r="I326" s="10"/>
      <c r="J326" s="10"/>
      <c r="K326" s="10"/>
    </row>
    <row r="327" spans="1:11" ht="12.75">
      <c r="A327" s="10"/>
      <c r="B327" s="10"/>
      <c r="C327" s="10"/>
      <c r="D327" s="10"/>
      <c r="E327" s="29"/>
      <c r="F327" s="10"/>
      <c r="G327" s="10"/>
      <c r="H327" s="10"/>
      <c r="I327" s="10"/>
      <c r="J327" s="10"/>
      <c r="K327" s="10"/>
    </row>
    <row r="328" spans="1:11" ht="12.75">
      <c r="A328" s="10"/>
      <c r="B328" s="10"/>
      <c r="C328" s="10"/>
      <c r="D328" s="10"/>
      <c r="E328" s="29"/>
      <c r="F328" s="10"/>
      <c r="G328" s="10"/>
      <c r="H328" s="10"/>
      <c r="I328" s="10"/>
      <c r="J328" s="10"/>
      <c r="K328" s="10"/>
    </row>
    <row r="329" spans="1:11" ht="12.75">
      <c r="A329" s="10"/>
      <c r="B329" s="10"/>
      <c r="C329" s="10"/>
      <c r="D329" s="10"/>
      <c r="E329" s="29"/>
      <c r="F329" s="10"/>
      <c r="G329" s="10"/>
      <c r="H329" s="10"/>
      <c r="I329" s="10"/>
      <c r="J329" s="10"/>
      <c r="K329" s="10"/>
    </row>
    <row r="330" spans="1:11" ht="12.75">
      <c r="A330" s="10"/>
      <c r="B330" s="10"/>
      <c r="C330" s="10"/>
      <c r="D330" s="10"/>
      <c r="E330" s="29"/>
      <c r="F330" s="10"/>
      <c r="G330" s="10"/>
      <c r="H330" s="10"/>
      <c r="I330" s="10"/>
      <c r="J330" s="10"/>
      <c r="K330" s="10"/>
    </row>
    <row r="331" spans="1:11" ht="12.75">
      <c r="A331" s="10"/>
      <c r="B331" s="10"/>
      <c r="C331" s="10"/>
      <c r="D331" s="10"/>
      <c r="E331" s="29"/>
      <c r="F331" s="10"/>
      <c r="G331" s="10"/>
      <c r="H331" s="10"/>
      <c r="I331" s="10"/>
      <c r="J331" s="10"/>
      <c r="K331" s="10"/>
    </row>
    <row r="332" spans="1:11" ht="12.75">
      <c r="A332" s="10"/>
      <c r="B332" s="10"/>
      <c r="C332" s="10"/>
      <c r="D332" s="10"/>
      <c r="E332" s="29"/>
      <c r="F332" s="10"/>
      <c r="G332" s="10"/>
      <c r="H332" s="10"/>
      <c r="I332" s="10"/>
      <c r="J332" s="10"/>
      <c r="K332" s="10"/>
    </row>
    <row r="333" spans="1:11" ht="12.75">
      <c r="A333" s="10"/>
      <c r="B333" s="10"/>
      <c r="C333" s="10"/>
      <c r="D333" s="10"/>
      <c r="E333" s="29"/>
      <c r="F333" s="10"/>
      <c r="G333" s="10"/>
      <c r="H333" s="10"/>
      <c r="I333" s="10"/>
      <c r="J333" s="10"/>
      <c r="K333" s="10"/>
    </row>
    <row r="334" spans="1:11" ht="12.75">
      <c r="A334" s="10"/>
      <c r="B334" s="10"/>
      <c r="C334" s="10"/>
      <c r="D334" s="10"/>
      <c r="E334" s="29"/>
      <c r="F334" s="10"/>
      <c r="G334" s="10"/>
      <c r="H334" s="10"/>
      <c r="I334" s="10"/>
      <c r="J334" s="10"/>
      <c r="K334" s="10"/>
    </row>
    <row r="335" spans="1:11" ht="12.75">
      <c r="A335" s="10"/>
      <c r="B335" s="10"/>
      <c r="C335" s="10"/>
      <c r="D335" s="10"/>
      <c r="E335" s="29"/>
      <c r="F335" s="10"/>
      <c r="G335" s="10"/>
      <c r="H335" s="10"/>
      <c r="I335" s="10"/>
      <c r="J335" s="10"/>
      <c r="K335" s="10"/>
    </row>
    <row r="336" spans="1:11" ht="12.75">
      <c r="A336" s="10"/>
      <c r="B336" s="10"/>
      <c r="C336" s="10"/>
      <c r="D336" s="10"/>
      <c r="E336" s="29"/>
      <c r="F336" s="10"/>
      <c r="G336" s="10"/>
      <c r="H336" s="10"/>
      <c r="I336" s="10"/>
      <c r="J336" s="10"/>
      <c r="K336" s="10"/>
    </row>
    <row r="337" spans="1:11" ht="12.75">
      <c r="A337" s="10"/>
      <c r="B337" s="10"/>
      <c r="C337" s="10"/>
      <c r="D337" s="10"/>
      <c r="E337" s="29"/>
      <c r="F337" s="10"/>
      <c r="G337" s="10"/>
      <c r="H337" s="10"/>
      <c r="I337" s="10"/>
      <c r="J337" s="10"/>
      <c r="K337" s="10"/>
    </row>
    <row r="338" spans="1:11" ht="12.75">
      <c r="A338" s="10"/>
      <c r="B338" s="10"/>
      <c r="C338" s="10"/>
      <c r="D338" s="10"/>
      <c r="E338" s="29"/>
      <c r="F338" s="10"/>
      <c r="G338" s="10"/>
      <c r="H338" s="10"/>
      <c r="I338" s="10"/>
      <c r="J338" s="10"/>
      <c r="K338" s="10"/>
    </row>
    <row r="339" spans="1:11" ht="12.75">
      <c r="A339" s="10"/>
      <c r="B339" s="10"/>
      <c r="C339" s="10"/>
      <c r="D339" s="10"/>
      <c r="E339" s="29"/>
      <c r="F339" s="10"/>
      <c r="G339" s="10"/>
      <c r="H339" s="10"/>
      <c r="I339" s="10"/>
      <c r="J339" s="10"/>
      <c r="K339" s="10"/>
    </row>
    <row r="340" spans="1:11" ht="12.75">
      <c r="A340" s="10"/>
      <c r="B340" s="10"/>
      <c r="C340" s="10"/>
      <c r="D340" s="10"/>
      <c r="E340" s="29"/>
      <c r="F340" s="10"/>
      <c r="G340" s="10"/>
      <c r="H340" s="10"/>
      <c r="I340" s="10"/>
      <c r="J340" s="10"/>
      <c r="K340" s="10"/>
    </row>
    <row r="341" spans="1:11" ht="12.75">
      <c r="A341" s="10"/>
      <c r="B341" s="10"/>
      <c r="C341" s="10"/>
      <c r="D341" s="10"/>
      <c r="E341" s="29"/>
      <c r="F341" s="10"/>
      <c r="G341" s="10"/>
      <c r="H341" s="10"/>
      <c r="I341" s="10"/>
      <c r="J341" s="10"/>
      <c r="K341" s="10"/>
    </row>
    <row r="342" spans="1:11" ht="12.75">
      <c r="A342" s="10"/>
      <c r="B342" s="10"/>
      <c r="C342" s="10"/>
      <c r="D342" s="10"/>
      <c r="E342" s="29"/>
      <c r="F342" s="10"/>
      <c r="G342" s="10"/>
      <c r="H342" s="10"/>
      <c r="I342" s="10"/>
      <c r="J342" s="10"/>
      <c r="K342" s="10"/>
    </row>
    <row r="343" spans="1:11" ht="12.75">
      <c r="A343" s="10"/>
      <c r="B343" s="10"/>
      <c r="C343" s="10"/>
      <c r="D343" s="10"/>
      <c r="E343" s="29"/>
      <c r="F343" s="10"/>
      <c r="G343" s="10"/>
      <c r="H343" s="10"/>
      <c r="I343" s="10"/>
      <c r="J343" s="10"/>
      <c r="K343" s="10"/>
    </row>
    <row r="344" spans="1:11" ht="12.75">
      <c r="A344" s="10"/>
      <c r="B344" s="10"/>
      <c r="C344" s="10"/>
      <c r="D344" s="10"/>
      <c r="E344" s="29"/>
      <c r="F344" s="10"/>
      <c r="G344" s="10"/>
      <c r="H344" s="10"/>
      <c r="I344" s="10"/>
      <c r="J344" s="10"/>
      <c r="K344" s="10"/>
    </row>
    <row r="345" spans="1:11" ht="12.75">
      <c r="A345" s="10"/>
      <c r="B345" s="10"/>
      <c r="C345" s="10"/>
      <c r="D345" s="10"/>
      <c r="E345" s="29"/>
      <c r="F345" s="10"/>
      <c r="G345" s="10"/>
      <c r="H345" s="10"/>
      <c r="I345" s="10"/>
      <c r="J345" s="10"/>
      <c r="K345" s="10"/>
    </row>
    <row r="346" spans="1:11" ht="12.75">
      <c r="A346" s="10"/>
      <c r="B346" s="10"/>
      <c r="C346" s="10"/>
      <c r="D346" s="10"/>
      <c r="E346" s="29"/>
      <c r="F346" s="10"/>
      <c r="G346" s="10"/>
      <c r="H346" s="10"/>
      <c r="I346" s="10"/>
      <c r="J346" s="10"/>
      <c r="K346" s="10"/>
    </row>
    <row r="347" spans="1:11" ht="12.75">
      <c r="A347" s="10"/>
      <c r="B347" s="10"/>
      <c r="C347" s="10"/>
      <c r="D347" s="10"/>
      <c r="E347" s="29"/>
      <c r="F347" s="10"/>
      <c r="G347" s="10"/>
      <c r="H347" s="10"/>
      <c r="I347" s="10"/>
      <c r="J347" s="10"/>
      <c r="K347" s="10"/>
    </row>
    <row r="348" spans="1:11" ht="12.75">
      <c r="A348" s="10"/>
      <c r="B348" s="10"/>
      <c r="C348" s="10"/>
      <c r="D348" s="10"/>
      <c r="E348" s="29"/>
      <c r="F348" s="10"/>
      <c r="G348" s="10"/>
      <c r="H348" s="10"/>
      <c r="I348" s="10"/>
      <c r="J348" s="10"/>
      <c r="K348" s="10"/>
    </row>
    <row r="349" spans="1:11" ht="12.75">
      <c r="A349" s="10"/>
      <c r="B349" s="10"/>
      <c r="C349" s="10"/>
      <c r="D349" s="10"/>
      <c r="E349" s="29"/>
      <c r="F349" s="10"/>
      <c r="G349" s="10"/>
      <c r="H349" s="10"/>
      <c r="I349" s="10"/>
      <c r="J349" s="10"/>
      <c r="K349" s="10"/>
    </row>
    <row r="350" spans="1:11" ht="12.75">
      <c r="A350" s="10"/>
      <c r="B350" s="10"/>
      <c r="C350" s="10"/>
      <c r="D350" s="10"/>
      <c r="E350" s="29"/>
      <c r="F350" s="10"/>
      <c r="G350" s="10"/>
      <c r="H350" s="10"/>
      <c r="I350" s="10"/>
      <c r="J350" s="10"/>
      <c r="K350" s="10"/>
    </row>
    <row r="351" spans="1:11" ht="12.75">
      <c r="A351" s="10"/>
      <c r="B351" s="10"/>
      <c r="C351" s="10"/>
      <c r="D351" s="10"/>
      <c r="E351" s="29"/>
      <c r="F351" s="10"/>
      <c r="G351" s="10"/>
      <c r="H351" s="10"/>
      <c r="I351" s="10"/>
      <c r="J351" s="10"/>
      <c r="K351" s="10"/>
    </row>
    <row r="352" spans="1:11" ht="12.75">
      <c r="A352" s="10"/>
      <c r="B352" s="10"/>
      <c r="C352" s="10"/>
      <c r="D352" s="10"/>
      <c r="E352" s="29"/>
      <c r="F352" s="10"/>
      <c r="G352" s="10"/>
      <c r="H352" s="10"/>
      <c r="I352" s="10"/>
      <c r="J352" s="10"/>
      <c r="K352" s="10"/>
    </row>
    <row r="353" spans="1:11" ht="12.75">
      <c r="A353" s="10"/>
      <c r="B353" s="10"/>
      <c r="C353" s="10"/>
      <c r="D353" s="10"/>
      <c r="E353" s="29"/>
      <c r="F353" s="10"/>
      <c r="G353" s="10"/>
      <c r="H353" s="10"/>
      <c r="I353" s="10"/>
      <c r="J353" s="10"/>
      <c r="K353" s="10"/>
    </row>
    <row r="354" spans="1:11" ht="12.75">
      <c r="A354" s="10"/>
      <c r="B354" s="10"/>
      <c r="C354" s="10"/>
      <c r="D354" s="10"/>
      <c r="E354" s="29"/>
      <c r="F354" s="10"/>
      <c r="G354" s="10"/>
      <c r="H354" s="10"/>
      <c r="I354" s="10"/>
      <c r="J354" s="10"/>
      <c r="K354" s="10"/>
    </row>
    <row r="355" spans="1:11" ht="12.75">
      <c r="A355" s="10"/>
      <c r="B355" s="10"/>
      <c r="C355" s="10"/>
      <c r="D355" s="10"/>
      <c r="E355" s="29"/>
      <c r="F355" s="10"/>
      <c r="G355" s="10"/>
      <c r="H355" s="10"/>
      <c r="I355" s="10"/>
      <c r="J355" s="10"/>
      <c r="K355" s="10"/>
    </row>
    <row r="356" spans="1:11" ht="12.75">
      <c r="A356" s="10"/>
      <c r="B356" s="10"/>
      <c r="C356" s="10"/>
      <c r="D356" s="10"/>
      <c r="E356" s="29"/>
      <c r="F356" s="10"/>
      <c r="G356" s="10"/>
      <c r="H356" s="10"/>
      <c r="I356" s="10"/>
      <c r="J356" s="10"/>
      <c r="K356" s="10"/>
    </row>
    <row r="357" spans="1:11" ht="12.75">
      <c r="A357" s="10"/>
      <c r="B357" s="10"/>
      <c r="C357" s="10"/>
      <c r="D357" s="10"/>
      <c r="E357" s="29"/>
      <c r="F357" s="10"/>
      <c r="G357" s="10"/>
      <c r="H357" s="10"/>
      <c r="I357" s="10"/>
      <c r="J357" s="10"/>
      <c r="K357" s="10"/>
    </row>
    <row r="358" spans="1:11" ht="12.75">
      <c r="A358" s="10"/>
      <c r="B358" s="10"/>
      <c r="C358" s="10"/>
      <c r="D358" s="10"/>
      <c r="E358" s="29"/>
      <c r="F358" s="10"/>
      <c r="G358" s="10"/>
      <c r="H358" s="10"/>
      <c r="I358" s="10"/>
      <c r="J358" s="10"/>
      <c r="K358" s="10"/>
    </row>
    <row r="359" spans="1:11" ht="12.75">
      <c r="A359" s="10"/>
      <c r="B359" s="10"/>
      <c r="C359" s="10"/>
      <c r="D359" s="10"/>
      <c r="E359" s="29"/>
      <c r="F359" s="10"/>
      <c r="G359" s="10"/>
      <c r="H359" s="10"/>
      <c r="I359" s="10"/>
      <c r="J359" s="10"/>
      <c r="K359" s="10"/>
    </row>
    <row r="360" spans="1:11" ht="12.75">
      <c r="A360" s="10"/>
      <c r="B360" s="10"/>
      <c r="C360" s="10"/>
      <c r="D360" s="10"/>
      <c r="E360" s="29"/>
      <c r="F360" s="10"/>
      <c r="G360" s="10"/>
      <c r="H360" s="10"/>
      <c r="I360" s="10"/>
      <c r="J360" s="10"/>
      <c r="K360" s="10"/>
    </row>
    <row r="361" spans="1:11" ht="12.75">
      <c r="A361" s="10"/>
      <c r="B361" s="10"/>
      <c r="C361" s="10"/>
      <c r="D361" s="10"/>
      <c r="E361" s="29"/>
      <c r="F361" s="10"/>
      <c r="G361" s="10"/>
      <c r="H361" s="10"/>
      <c r="I361" s="10"/>
      <c r="J361" s="10"/>
      <c r="K361" s="10"/>
    </row>
    <row r="362" spans="1:11" ht="12.75">
      <c r="A362" s="10"/>
      <c r="B362" s="10"/>
      <c r="C362" s="10"/>
      <c r="D362" s="10"/>
      <c r="E362" s="29"/>
      <c r="F362" s="10"/>
      <c r="G362" s="10"/>
      <c r="H362" s="10"/>
      <c r="I362" s="10"/>
      <c r="J362" s="10"/>
      <c r="K362" s="10"/>
    </row>
    <row r="363" spans="1:11" ht="12.75">
      <c r="A363" s="10"/>
      <c r="B363" s="10"/>
      <c r="C363" s="10"/>
      <c r="D363" s="10"/>
      <c r="E363" s="29"/>
      <c r="F363" s="10"/>
      <c r="G363" s="10"/>
      <c r="H363" s="10"/>
      <c r="I363" s="10"/>
      <c r="J363" s="10"/>
      <c r="K363" s="10"/>
    </row>
    <row r="364" spans="1:11" ht="12.75">
      <c r="A364" s="10"/>
      <c r="B364" s="10"/>
      <c r="C364" s="10"/>
      <c r="D364" s="10"/>
      <c r="E364" s="29"/>
      <c r="F364" s="10"/>
      <c r="G364" s="10"/>
      <c r="H364" s="10"/>
      <c r="I364" s="10"/>
      <c r="J364" s="10"/>
      <c r="K364" s="10"/>
    </row>
    <row r="365" spans="1:11" ht="12.75">
      <c r="A365" s="10"/>
      <c r="B365" s="10"/>
      <c r="C365" s="10"/>
      <c r="D365" s="10"/>
      <c r="E365" s="29"/>
      <c r="F365" s="10"/>
      <c r="G365" s="10"/>
      <c r="H365" s="10"/>
      <c r="I365" s="10"/>
      <c r="J365" s="10"/>
      <c r="K365" s="10"/>
    </row>
    <row r="366" spans="1:11" ht="12.75">
      <c r="A366" s="10"/>
      <c r="B366" s="10"/>
      <c r="C366" s="10"/>
      <c r="D366" s="10"/>
      <c r="E366" s="29"/>
      <c r="F366" s="10"/>
      <c r="G366" s="10"/>
      <c r="H366" s="10"/>
      <c r="I366" s="10"/>
      <c r="J366" s="10"/>
      <c r="K366" s="10"/>
    </row>
    <row r="367" spans="1:11" ht="12.75">
      <c r="A367" s="10"/>
      <c r="B367" s="10"/>
      <c r="C367" s="10"/>
      <c r="D367" s="10"/>
      <c r="E367" s="29"/>
      <c r="F367" s="10"/>
      <c r="G367" s="10"/>
      <c r="H367" s="10"/>
      <c r="I367" s="10"/>
      <c r="J367" s="10"/>
      <c r="K367" s="10"/>
    </row>
    <row r="368" spans="1:11" ht="12.75">
      <c r="A368" s="10"/>
      <c r="B368" s="10"/>
      <c r="C368" s="10"/>
      <c r="D368" s="10"/>
      <c r="E368" s="29"/>
      <c r="F368" s="10"/>
      <c r="G368" s="10"/>
      <c r="H368" s="10"/>
      <c r="I368" s="10"/>
      <c r="J368" s="10"/>
      <c r="K368" s="10"/>
    </row>
    <row r="369" spans="1:11" ht="12.75">
      <c r="A369" s="10"/>
      <c r="B369" s="10"/>
      <c r="C369" s="10"/>
      <c r="D369" s="10"/>
      <c r="E369" s="29"/>
      <c r="F369" s="10"/>
      <c r="G369" s="10"/>
      <c r="H369" s="10"/>
      <c r="I369" s="10"/>
      <c r="J369" s="10"/>
      <c r="K369" s="10"/>
    </row>
    <row r="370" spans="1:11" ht="12.75">
      <c r="A370" s="10"/>
      <c r="B370" s="10"/>
      <c r="C370" s="10"/>
      <c r="D370" s="10"/>
      <c r="E370" s="29"/>
      <c r="F370" s="10"/>
      <c r="G370" s="10"/>
      <c r="H370" s="10"/>
      <c r="I370" s="10"/>
      <c r="J370" s="10"/>
      <c r="K370" s="10"/>
    </row>
    <row r="371" spans="1:11" ht="12.75">
      <c r="A371" s="10"/>
      <c r="B371" s="10"/>
      <c r="C371" s="10"/>
      <c r="D371" s="10"/>
      <c r="E371" s="29"/>
      <c r="F371" s="10"/>
      <c r="G371" s="10"/>
      <c r="H371" s="10"/>
      <c r="I371" s="10"/>
      <c r="J371" s="10"/>
      <c r="K371" s="10"/>
    </row>
    <row r="372" spans="1:11" ht="12.75">
      <c r="A372" s="10"/>
      <c r="B372" s="10"/>
      <c r="C372" s="10"/>
      <c r="D372" s="10"/>
      <c r="E372" s="29"/>
      <c r="F372" s="10"/>
      <c r="G372" s="10"/>
      <c r="H372" s="10"/>
      <c r="I372" s="10"/>
      <c r="J372" s="10"/>
      <c r="K372" s="10"/>
    </row>
    <row r="373" spans="1:11" ht="12.75">
      <c r="A373" s="10"/>
      <c r="B373" s="10"/>
      <c r="C373" s="10"/>
      <c r="D373" s="10"/>
      <c r="E373" s="29"/>
      <c r="F373" s="10"/>
      <c r="G373" s="10"/>
      <c r="H373" s="10"/>
      <c r="I373" s="10"/>
      <c r="J373" s="10"/>
      <c r="K373" s="10"/>
    </row>
    <row r="374" spans="1:11" ht="12.75">
      <c r="A374" s="10"/>
      <c r="B374" s="10"/>
      <c r="C374" s="10"/>
      <c r="D374" s="10"/>
      <c r="E374" s="29"/>
      <c r="F374" s="10"/>
      <c r="G374" s="10"/>
      <c r="H374" s="10"/>
      <c r="I374" s="10"/>
      <c r="J374" s="10"/>
      <c r="K374" s="10"/>
    </row>
    <row r="375" spans="1:11" ht="12.75">
      <c r="A375" s="10"/>
      <c r="B375" s="10"/>
      <c r="C375" s="10"/>
      <c r="D375" s="10"/>
      <c r="E375" s="29"/>
      <c r="F375" s="10"/>
      <c r="G375" s="10"/>
      <c r="H375" s="10"/>
      <c r="I375" s="10"/>
      <c r="J375" s="10"/>
      <c r="K375" s="10"/>
    </row>
    <row r="376" spans="1:11" ht="12.75">
      <c r="A376" s="10"/>
      <c r="B376" s="10"/>
      <c r="C376" s="10"/>
      <c r="D376" s="10"/>
      <c r="E376" s="29"/>
      <c r="F376" s="10"/>
      <c r="G376" s="10"/>
      <c r="H376" s="10"/>
      <c r="I376" s="10"/>
      <c r="J376" s="10"/>
      <c r="K376" s="10"/>
    </row>
    <row r="377" spans="1:11" ht="12.75">
      <c r="A377" s="10"/>
      <c r="B377" s="10"/>
      <c r="C377" s="10"/>
      <c r="D377" s="10"/>
      <c r="E377" s="29"/>
      <c r="F377" s="10"/>
      <c r="G377" s="10"/>
      <c r="H377" s="10"/>
      <c r="I377" s="10"/>
      <c r="J377" s="10"/>
      <c r="K377" s="10"/>
    </row>
    <row r="378" spans="1:11" ht="12.75">
      <c r="A378" s="10"/>
      <c r="B378" s="10"/>
      <c r="C378" s="10"/>
      <c r="D378" s="10"/>
      <c r="E378" s="29"/>
      <c r="F378" s="10"/>
      <c r="G378" s="10"/>
      <c r="H378" s="10"/>
      <c r="I378" s="10"/>
      <c r="J378" s="10"/>
      <c r="K378" s="10"/>
    </row>
    <row r="379" spans="1:11" ht="12.75">
      <c r="A379" s="10"/>
      <c r="B379" s="10"/>
      <c r="C379" s="10"/>
      <c r="D379" s="10"/>
      <c r="E379" s="29"/>
      <c r="F379" s="10"/>
      <c r="G379" s="10"/>
      <c r="H379" s="10"/>
      <c r="I379" s="10"/>
      <c r="J379" s="10"/>
      <c r="K379" s="10"/>
    </row>
    <row r="380" spans="1:11" ht="12.75">
      <c r="A380" s="10"/>
      <c r="B380" s="10"/>
      <c r="C380" s="10"/>
      <c r="D380" s="10"/>
      <c r="E380" s="29"/>
      <c r="F380" s="10"/>
      <c r="G380" s="10"/>
      <c r="H380" s="10"/>
      <c r="I380" s="10"/>
      <c r="J380" s="10"/>
      <c r="K380" s="10"/>
    </row>
    <row r="381" spans="1:11" ht="12.75">
      <c r="A381" s="10"/>
      <c r="B381" s="10"/>
      <c r="C381" s="10"/>
      <c r="D381" s="10"/>
      <c r="E381" s="29"/>
      <c r="F381" s="10"/>
      <c r="G381" s="10"/>
      <c r="H381" s="10"/>
      <c r="I381" s="10"/>
      <c r="J381" s="10"/>
      <c r="K381" s="10"/>
    </row>
    <row r="382" spans="1:11" ht="12.75">
      <c r="A382" s="10"/>
      <c r="B382" s="10"/>
      <c r="C382" s="10"/>
      <c r="D382" s="10"/>
      <c r="E382" s="29"/>
      <c r="F382" s="10"/>
      <c r="G382" s="10"/>
      <c r="H382" s="10"/>
      <c r="I382" s="10"/>
      <c r="J382" s="10"/>
      <c r="K382" s="10"/>
    </row>
    <row r="383" spans="1:11" ht="12.75">
      <c r="A383" s="10"/>
      <c r="B383" s="10"/>
      <c r="C383" s="10"/>
      <c r="D383" s="10"/>
      <c r="E383" s="29"/>
      <c r="F383" s="10"/>
      <c r="G383" s="10"/>
      <c r="H383" s="10"/>
      <c r="I383" s="10"/>
      <c r="J383" s="10"/>
      <c r="K383" s="10"/>
    </row>
    <row r="384" spans="1:11" ht="12.75">
      <c r="A384" s="10"/>
      <c r="B384" s="10"/>
      <c r="C384" s="10"/>
      <c r="D384" s="10"/>
      <c r="E384" s="29"/>
      <c r="F384" s="10"/>
      <c r="G384" s="10"/>
      <c r="H384" s="10"/>
      <c r="I384" s="10"/>
      <c r="J384" s="10"/>
      <c r="K384" s="10"/>
    </row>
    <row r="385" spans="1:11" ht="12.75">
      <c r="A385" s="10"/>
      <c r="B385" s="10"/>
      <c r="C385" s="10"/>
      <c r="D385" s="10"/>
      <c r="E385" s="29"/>
      <c r="F385" s="10"/>
      <c r="G385" s="10"/>
      <c r="H385" s="10"/>
      <c r="I385" s="10"/>
      <c r="J385" s="10"/>
      <c r="K385" s="10"/>
    </row>
    <row r="386" spans="1:11" ht="12.75">
      <c r="A386" s="10"/>
      <c r="B386" s="10"/>
      <c r="C386" s="10"/>
      <c r="D386" s="10"/>
      <c r="E386" s="29"/>
      <c r="F386" s="10"/>
      <c r="G386" s="10"/>
      <c r="H386" s="10"/>
      <c r="I386" s="10"/>
      <c r="J386" s="10"/>
      <c r="K386" s="10"/>
    </row>
    <row r="387" spans="1:11" ht="12.75">
      <c r="A387" s="10"/>
      <c r="B387" s="10"/>
      <c r="C387" s="10"/>
      <c r="D387" s="10"/>
      <c r="E387" s="29"/>
      <c r="F387" s="10"/>
      <c r="G387" s="10"/>
      <c r="H387" s="10"/>
      <c r="I387" s="10"/>
      <c r="J387" s="10"/>
      <c r="K387" s="10"/>
    </row>
    <row r="388" spans="1:11" ht="12.75">
      <c r="A388" s="10"/>
      <c r="B388" s="10"/>
      <c r="C388" s="10"/>
      <c r="D388" s="10"/>
      <c r="E388" s="29"/>
      <c r="F388" s="10"/>
      <c r="G388" s="10"/>
      <c r="H388" s="10"/>
      <c r="I388" s="10"/>
      <c r="J388" s="10"/>
      <c r="K388" s="10"/>
    </row>
    <row r="389" spans="1:11" ht="12.75">
      <c r="A389" s="10"/>
      <c r="B389" s="10"/>
      <c r="C389" s="10"/>
      <c r="D389" s="10"/>
      <c r="E389" s="29"/>
      <c r="F389" s="10"/>
      <c r="G389" s="10"/>
      <c r="H389" s="10"/>
      <c r="I389" s="10"/>
      <c r="J389" s="10"/>
      <c r="K389" s="10"/>
    </row>
    <row r="390" spans="1:11" ht="12.75">
      <c r="A390" s="10"/>
      <c r="B390" s="10"/>
      <c r="C390" s="10"/>
      <c r="D390" s="10"/>
      <c r="E390" s="29"/>
      <c r="F390" s="10"/>
      <c r="G390" s="10"/>
      <c r="H390" s="10"/>
      <c r="I390" s="10"/>
      <c r="J390" s="10"/>
      <c r="K390" s="10"/>
    </row>
    <row r="391" spans="1:11" ht="12.75">
      <c r="A391" s="10"/>
      <c r="B391" s="10"/>
      <c r="C391" s="10"/>
      <c r="D391" s="10"/>
      <c r="E391" s="29"/>
      <c r="F391" s="10"/>
      <c r="G391" s="10"/>
      <c r="H391" s="10"/>
      <c r="I391" s="10"/>
      <c r="J391" s="10"/>
      <c r="K391" s="10"/>
    </row>
    <row r="392" spans="1:11" ht="12.75">
      <c r="A392" s="10"/>
      <c r="B392" s="10"/>
      <c r="C392" s="10"/>
      <c r="D392" s="10"/>
      <c r="E392" s="29"/>
      <c r="F392" s="10"/>
      <c r="G392" s="10"/>
      <c r="H392" s="10"/>
      <c r="I392" s="10"/>
      <c r="J392" s="10"/>
      <c r="K392" s="10"/>
    </row>
    <row r="393" spans="1:11" ht="12.75">
      <c r="A393" s="10"/>
      <c r="B393" s="10"/>
      <c r="C393" s="10"/>
      <c r="D393" s="10"/>
      <c r="E393" s="29"/>
      <c r="F393" s="10"/>
      <c r="G393" s="10"/>
      <c r="H393" s="10"/>
      <c r="I393" s="10"/>
      <c r="J393" s="10"/>
      <c r="K393" s="10"/>
    </row>
    <row r="394" spans="1:11" ht="12.75">
      <c r="A394" s="10"/>
      <c r="B394" s="10"/>
      <c r="C394" s="10"/>
      <c r="D394" s="10"/>
      <c r="E394" s="29"/>
      <c r="F394" s="10"/>
      <c r="G394" s="10"/>
      <c r="H394" s="10"/>
      <c r="I394" s="10"/>
      <c r="J394" s="10"/>
      <c r="K394" s="10"/>
    </row>
    <row r="395" spans="1:11" ht="12.75">
      <c r="A395" s="10"/>
      <c r="B395" s="10"/>
      <c r="C395" s="10"/>
      <c r="D395" s="10"/>
      <c r="E395" s="29"/>
      <c r="F395" s="10"/>
      <c r="G395" s="10"/>
      <c r="H395" s="10"/>
      <c r="I395" s="10"/>
      <c r="J395" s="10"/>
      <c r="K395" s="10"/>
    </row>
    <row r="396" spans="1:11" ht="12.75">
      <c r="A396" s="10"/>
      <c r="B396" s="10"/>
      <c r="C396" s="10"/>
      <c r="D396" s="10"/>
      <c r="E396" s="29"/>
      <c r="F396" s="10"/>
      <c r="G396" s="10"/>
      <c r="H396" s="10"/>
      <c r="I396" s="10"/>
      <c r="J396" s="10"/>
      <c r="K396" s="10"/>
    </row>
    <row r="397" spans="1:11" ht="12.75">
      <c r="A397" s="10"/>
      <c r="B397" s="10"/>
      <c r="C397" s="10"/>
      <c r="D397" s="10"/>
      <c r="E397" s="29"/>
      <c r="F397" s="10"/>
      <c r="G397" s="10"/>
      <c r="H397" s="10"/>
      <c r="I397" s="10"/>
      <c r="J397" s="10"/>
      <c r="K397" s="10"/>
    </row>
    <row r="398" spans="1:11" ht="12.75">
      <c r="A398" s="10"/>
      <c r="B398" s="10"/>
      <c r="C398" s="10"/>
      <c r="D398" s="10"/>
      <c r="E398" s="29"/>
      <c r="F398" s="10"/>
      <c r="G398" s="10"/>
      <c r="H398" s="10"/>
      <c r="I398" s="10"/>
      <c r="J398" s="10"/>
      <c r="K398" s="10"/>
    </row>
    <row r="399" spans="1:11" ht="12.75">
      <c r="A399" s="10"/>
      <c r="B399" s="10"/>
      <c r="C399" s="10"/>
      <c r="D399" s="10"/>
      <c r="E399" s="29"/>
      <c r="F399" s="10"/>
      <c r="G399" s="10"/>
      <c r="H399" s="10"/>
      <c r="I399" s="10"/>
      <c r="J399" s="10"/>
      <c r="K399" s="10"/>
    </row>
    <row r="400" spans="1:11" ht="12.75">
      <c r="A400" s="10"/>
      <c r="B400" s="10"/>
      <c r="C400" s="10"/>
      <c r="D400" s="10"/>
      <c r="E400" s="29"/>
      <c r="F400" s="10"/>
      <c r="G400" s="10"/>
      <c r="H400" s="10"/>
      <c r="I400" s="10"/>
      <c r="J400" s="10"/>
      <c r="K400" s="10"/>
    </row>
    <row r="401" spans="1:11" ht="12.75">
      <c r="A401" s="10"/>
      <c r="B401" s="10"/>
      <c r="C401" s="10"/>
      <c r="D401" s="10"/>
      <c r="E401" s="29"/>
      <c r="F401" s="10"/>
      <c r="G401" s="10"/>
      <c r="H401" s="10"/>
      <c r="I401" s="10"/>
      <c r="J401" s="10"/>
      <c r="K401" s="10"/>
    </row>
    <row r="402" spans="1:11" ht="12.75">
      <c r="A402" s="10"/>
      <c r="B402" s="10"/>
      <c r="C402" s="10"/>
      <c r="D402" s="10"/>
      <c r="E402" s="29"/>
      <c r="F402" s="10"/>
      <c r="G402" s="10"/>
      <c r="H402" s="10"/>
      <c r="I402" s="10"/>
      <c r="J402" s="10"/>
      <c r="K402" s="10"/>
    </row>
    <row r="403" spans="1:11" ht="12.75">
      <c r="A403" s="10"/>
      <c r="B403" s="10"/>
      <c r="C403" s="10"/>
      <c r="D403" s="10"/>
      <c r="E403" s="29"/>
      <c r="F403" s="10"/>
      <c r="G403" s="10"/>
      <c r="H403" s="10"/>
      <c r="I403" s="10"/>
      <c r="J403" s="10"/>
      <c r="K403" s="10"/>
    </row>
    <row r="404" spans="1:11" ht="12.75">
      <c r="A404" s="10"/>
      <c r="B404" s="10"/>
      <c r="C404" s="10"/>
      <c r="D404" s="10"/>
      <c r="E404" s="29"/>
      <c r="F404" s="10"/>
      <c r="G404" s="10"/>
      <c r="H404" s="10"/>
      <c r="I404" s="10"/>
      <c r="J404" s="10"/>
      <c r="K404" s="10"/>
    </row>
    <row r="405" spans="1:11" ht="12.75">
      <c r="A405" s="10"/>
      <c r="B405" s="10"/>
      <c r="C405" s="10"/>
      <c r="D405" s="10"/>
      <c r="E405" s="29"/>
      <c r="F405" s="10"/>
      <c r="G405" s="10"/>
      <c r="H405" s="10"/>
      <c r="I405" s="10"/>
      <c r="J405" s="10"/>
      <c r="K405" s="10"/>
    </row>
    <row r="406" spans="1:11" ht="12.75">
      <c r="A406" s="10"/>
      <c r="B406" s="10"/>
      <c r="C406" s="10"/>
      <c r="D406" s="10"/>
      <c r="E406" s="29"/>
      <c r="F406" s="10"/>
      <c r="G406" s="10"/>
      <c r="H406" s="10"/>
      <c r="I406" s="10"/>
      <c r="J406" s="10"/>
      <c r="K406" s="10"/>
    </row>
    <row r="407" spans="1:11" ht="12.75">
      <c r="A407" s="10"/>
      <c r="B407" s="10"/>
      <c r="C407" s="10"/>
      <c r="D407" s="10"/>
      <c r="E407" s="29"/>
      <c r="F407" s="10"/>
      <c r="G407" s="10"/>
      <c r="H407" s="10"/>
      <c r="I407" s="10"/>
      <c r="J407" s="10"/>
      <c r="K407" s="10"/>
    </row>
    <row r="408" spans="1:11" ht="12.75">
      <c r="A408" s="10"/>
      <c r="B408" s="10"/>
      <c r="C408" s="10"/>
      <c r="D408" s="10"/>
      <c r="E408" s="29"/>
      <c r="F408" s="10"/>
      <c r="G408" s="10"/>
      <c r="H408" s="10"/>
      <c r="I408" s="10"/>
      <c r="J408" s="10"/>
      <c r="K408" s="10"/>
    </row>
    <row r="409" spans="1:11" ht="12.75">
      <c r="A409" s="10"/>
      <c r="B409" s="10"/>
      <c r="C409" s="10"/>
      <c r="D409" s="10"/>
      <c r="E409" s="29"/>
      <c r="F409" s="10"/>
      <c r="G409" s="10"/>
      <c r="H409" s="10"/>
      <c r="I409" s="10"/>
      <c r="J409" s="10"/>
      <c r="K409" s="10"/>
    </row>
    <row r="410" spans="1:11" ht="12.75">
      <c r="A410" s="10"/>
      <c r="B410" s="10"/>
      <c r="C410" s="10"/>
      <c r="D410" s="10"/>
      <c r="E410" s="29"/>
      <c r="F410" s="10"/>
      <c r="G410" s="10"/>
      <c r="H410" s="10"/>
      <c r="I410" s="10"/>
      <c r="J410" s="10"/>
      <c r="K410" s="10"/>
    </row>
    <row r="411" spans="1:11" ht="12.75">
      <c r="A411" s="10"/>
      <c r="B411" s="10"/>
      <c r="C411" s="10"/>
      <c r="D411" s="10"/>
      <c r="E411" s="29"/>
      <c r="F411" s="10"/>
      <c r="G411" s="10"/>
      <c r="H411" s="10"/>
      <c r="I411" s="10"/>
      <c r="J411" s="10"/>
      <c r="K411" s="10"/>
    </row>
    <row r="412" spans="1:11" ht="12.75">
      <c r="A412" s="10"/>
      <c r="B412" s="10"/>
      <c r="C412" s="10"/>
      <c r="D412" s="10"/>
      <c r="E412" s="29"/>
      <c r="F412" s="10"/>
      <c r="G412" s="10"/>
      <c r="H412" s="10"/>
      <c r="I412" s="10"/>
      <c r="J412" s="10"/>
      <c r="K412" s="10"/>
    </row>
    <row r="413" spans="1:11" ht="12.75">
      <c r="A413" s="10"/>
      <c r="B413" s="10"/>
      <c r="C413" s="10"/>
      <c r="D413" s="10"/>
      <c r="E413" s="29"/>
      <c r="F413" s="10"/>
      <c r="G413" s="10"/>
      <c r="H413" s="10"/>
      <c r="I413" s="10"/>
      <c r="J413" s="10"/>
      <c r="K413" s="10"/>
    </row>
    <row r="414" spans="1:11" ht="12.75">
      <c r="A414" s="10"/>
      <c r="B414" s="10"/>
      <c r="C414" s="10"/>
      <c r="D414" s="10"/>
      <c r="E414" s="29"/>
      <c r="F414" s="10"/>
      <c r="G414" s="10"/>
      <c r="H414" s="10"/>
      <c r="I414" s="10"/>
      <c r="J414" s="10"/>
      <c r="K414" s="10"/>
    </row>
    <row r="415" spans="1:11" ht="12.75">
      <c r="A415" s="10"/>
      <c r="B415" s="10"/>
      <c r="C415" s="10"/>
      <c r="D415" s="10"/>
      <c r="E415" s="29"/>
      <c r="F415" s="10"/>
      <c r="G415" s="10"/>
      <c r="H415" s="10"/>
      <c r="I415" s="10"/>
      <c r="J415" s="10"/>
      <c r="K415" s="10"/>
    </row>
    <row r="416" spans="1:11" ht="12.75">
      <c r="A416" s="10"/>
      <c r="B416" s="10"/>
      <c r="C416" s="10"/>
      <c r="D416" s="10"/>
      <c r="E416" s="29"/>
      <c r="F416" s="10"/>
      <c r="G416" s="10"/>
      <c r="H416" s="10"/>
      <c r="I416" s="10"/>
      <c r="J416" s="10"/>
      <c r="K416" s="10"/>
    </row>
    <row r="417" spans="1:11" ht="12.75">
      <c r="A417" s="10"/>
      <c r="B417" s="10"/>
      <c r="C417" s="10"/>
      <c r="D417" s="10"/>
      <c r="E417" s="29"/>
      <c r="F417" s="10"/>
      <c r="G417" s="10"/>
      <c r="H417" s="10"/>
      <c r="I417" s="10"/>
      <c r="J417" s="10"/>
      <c r="K417" s="10"/>
    </row>
    <row r="418" spans="1:11" ht="12.75">
      <c r="A418" s="10"/>
      <c r="B418" s="10"/>
      <c r="C418" s="10"/>
      <c r="D418" s="10"/>
      <c r="E418" s="29"/>
      <c r="F418" s="10"/>
      <c r="G418" s="10"/>
      <c r="H418" s="10"/>
      <c r="I418" s="10"/>
      <c r="J418" s="10"/>
      <c r="K418" s="10"/>
    </row>
    <row r="419" spans="1:11" ht="12.75">
      <c r="A419" s="10"/>
      <c r="B419" s="10"/>
      <c r="C419" s="10"/>
      <c r="D419" s="10"/>
      <c r="E419" s="29"/>
      <c r="F419" s="10"/>
      <c r="G419" s="10"/>
      <c r="H419" s="10"/>
      <c r="I419" s="10"/>
      <c r="J419" s="10"/>
      <c r="K419" s="10"/>
    </row>
    <row r="420" spans="1:11" ht="12.75">
      <c r="A420" s="10"/>
      <c r="B420" s="10"/>
      <c r="C420" s="10"/>
      <c r="D420" s="10"/>
      <c r="E420" s="29"/>
      <c r="F420" s="10"/>
      <c r="G420" s="10"/>
      <c r="H420" s="10"/>
      <c r="I420" s="10"/>
      <c r="J420" s="10"/>
      <c r="K420" s="10"/>
    </row>
    <row r="421" spans="1:11" ht="12.75">
      <c r="A421" s="10"/>
      <c r="B421" s="10"/>
      <c r="C421" s="10"/>
      <c r="D421" s="10"/>
      <c r="E421" s="29"/>
      <c r="F421" s="10"/>
      <c r="G421" s="10"/>
      <c r="H421" s="10"/>
      <c r="I421" s="10"/>
      <c r="J421" s="10"/>
      <c r="K421" s="10"/>
    </row>
    <row r="422" spans="1:11" ht="12.75">
      <c r="A422" s="10"/>
      <c r="B422" s="10"/>
      <c r="C422" s="10"/>
      <c r="D422" s="10"/>
      <c r="E422" s="29"/>
      <c r="F422" s="10"/>
      <c r="G422" s="10"/>
      <c r="H422" s="10"/>
      <c r="I422" s="10"/>
      <c r="J422" s="10"/>
      <c r="K422" s="10"/>
    </row>
    <row r="423" spans="1:11" ht="12.75">
      <c r="A423" s="10"/>
      <c r="B423" s="10"/>
      <c r="C423" s="10"/>
      <c r="D423" s="10"/>
      <c r="E423" s="29"/>
      <c r="F423" s="10"/>
      <c r="G423" s="10"/>
      <c r="H423" s="10"/>
      <c r="I423" s="10"/>
      <c r="J423" s="10"/>
      <c r="K423" s="10"/>
    </row>
    <row r="424" spans="1:11" ht="12.75">
      <c r="A424" s="10"/>
      <c r="B424" s="10"/>
      <c r="C424" s="10"/>
      <c r="D424" s="10"/>
      <c r="E424" s="29"/>
      <c r="F424" s="10"/>
      <c r="G424" s="10"/>
      <c r="H424" s="10"/>
      <c r="I424" s="10"/>
      <c r="J424" s="10"/>
      <c r="K424" s="10"/>
    </row>
    <row r="425" spans="1:11" ht="12.75">
      <c r="A425" s="10"/>
      <c r="B425" s="10"/>
      <c r="C425" s="10"/>
      <c r="D425" s="10"/>
      <c r="E425" s="29"/>
      <c r="F425" s="10"/>
      <c r="G425" s="10"/>
      <c r="H425" s="10"/>
      <c r="I425" s="10"/>
      <c r="J425" s="10"/>
      <c r="K425" s="10"/>
    </row>
    <row r="426" spans="1:11" ht="12.75">
      <c r="A426" s="10"/>
      <c r="B426" s="10"/>
      <c r="C426" s="10"/>
      <c r="D426" s="10"/>
      <c r="E426" s="29"/>
      <c r="F426" s="10"/>
      <c r="G426" s="10"/>
      <c r="H426" s="10"/>
      <c r="I426" s="10"/>
      <c r="J426" s="10"/>
      <c r="K426" s="10"/>
    </row>
    <row r="427" spans="1:11" ht="12.75">
      <c r="A427" s="10"/>
      <c r="B427" s="10"/>
      <c r="C427" s="10"/>
      <c r="D427" s="10"/>
      <c r="E427" s="29"/>
      <c r="F427" s="10"/>
      <c r="G427" s="10"/>
      <c r="H427" s="10"/>
      <c r="I427" s="10"/>
      <c r="J427" s="10"/>
      <c r="K427" s="10"/>
    </row>
    <row r="428" spans="1:11" ht="12.75">
      <c r="A428" s="10"/>
      <c r="B428" s="10"/>
      <c r="C428" s="10"/>
      <c r="D428" s="10"/>
      <c r="E428" s="29"/>
      <c r="F428" s="10"/>
      <c r="G428" s="10"/>
      <c r="H428" s="10"/>
      <c r="I428" s="10"/>
      <c r="J428" s="10"/>
      <c r="K428" s="10"/>
    </row>
    <row r="429" spans="1:11" ht="12.75">
      <c r="A429" s="10"/>
      <c r="B429" s="10"/>
      <c r="C429" s="10"/>
      <c r="D429" s="10"/>
      <c r="E429" s="29"/>
      <c r="F429" s="10"/>
      <c r="G429" s="10"/>
      <c r="H429" s="10"/>
      <c r="I429" s="10"/>
      <c r="J429" s="10"/>
      <c r="K429" s="10"/>
    </row>
    <row r="430" spans="1:11" ht="12.75">
      <c r="A430" s="10"/>
      <c r="B430" s="10"/>
      <c r="C430" s="10"/>
      <c r="D430" s="10"/>
      <c r="E430" s="29"/>
      <c r="F430" s="10"/>
      <c r="G430" s="10"/>
      <c r="H430" s="10"/>
      <c r="I430" s="10"/>
      <c r="J430" s="10"/>
      <c r="K430" s="10"/>
    </row>
    <row r="431" spans="1:11" ht="12.75">
      <c r="A431" s="10"/>
      <c r="B431" s="10"/>
      <c r="C431" s="10"/>
      <c r="D431" s="10"/>
      <c r="E431" s="29"/>
      <c r="F431" s="10"/>
      <c r="G431" s="10"/>
      <c r="H431" s="10"/>
      <c r="I431" s="10"/>
      <c r="J431" s="10"/>
      <c r="K431" s="10"/>
    </row>
    <row r="432" spans="1:11" ht="12.75">
      <c r="A432" s="10"/>
      <c r="B432" s="10"/>
      <c r="C432" s="10"/>
      <c r="D432" s="10"/>
      <c r="E432" s="29"/>
      <c r="F432" s="10"/>
      <c r="G432" s="10"/>
      <c r="H432" s="10"/>
      <c r="I432" s="10"/>
      <c r="J432" s="10"/>
      <c r="K432" s="10"/>
    </row>
    <row r="433" spans="1:11" ht="12.75">
      <c r="A433" s="10"/>
      <c r="B433" s="10"/>
      <c r="C433" s="10"/>
      <c r="D433" s="10"/>
      <c r="E433" s="29"/>
      <c r="F433" s="10"/>
      <c r="G433" s="10"/>
      <c r="H433" s="10"/>
      <c r="I433" s="10"/>
      <c r="J433" s="10"/>
      <c r="K433" s="10"/>
    </row>
    <row r="434" spans="1:11" ht="12.75">
      <c r="A434" s="10"/>
      <c r="B434" s="10"/>
      <c r="C434" s="10"/>
      <c r="D434" s="10"/>
      <c r="E434" s="29"/>
      <c r="F434" s="10"/>
      <c r="G434" s="10"/>
      <c r="H434" s="10"/>
      <c r="I434" s="10"/>
      <c r="J434" s="10"/>
      <c r="K434" s="10"/>
    </row>
    <row r="435" spans="1:11" ht="12.75">
      <c r="A435" s="10"/>
      <c r="B435" s="10"/>
      <c r="C435" s="10"/>
      <c r="D435" s="10"/>
      <c r="E435" s="29"/>
      <c r="F435" s="10"/>
      <c r="G435" s="10"/>
      <c r="H435" s="10"/>
      <c r="I435" s="10"/>
      <c r="J435" s="10"/>
      <c r="K435" s="10"/>
    </row>
    <row r="436" spans="1:11" ht="12.75">
      <c r="A436" s="10"/>
      <c r="B436" s="10"/>
      <c r="C436" s="10"/>
      <c r="D436" s="10"/>
      <c r="E436" s="29"/>
      <c r="F436" s="10"/>
      <c r="G436" s="10"/>
      <c r="H436" s="10"/>
      <c r="I436" s="10"/>
      <c r="J436" s="10"/>
      <c r="K436" s="10"/>
    </row>
    <row r="437" spans="1:11" ht="12.75">
      <c r="A437" s="10"/>
      <c r="B437" s="10"/>
      <c r="C437" s="10"/>
      <c r="D437" s="10"/>
      <c r="E437" s="29"/>
      <c r="F437" s="10"/>
      <c r="G437" s="10"/>
      <c r="H437" s="10"/>
      <c r="I437" s="10"/>
      <c r="J437" s="10"/>
      <c r="K437" s="10"/>
    </row>
    <row r="438" spans="1:11" ht="12.75">
      <c r="A438" s="10"/>
      <c r="B438" s="10"/>
      <c r="C438" s="10"/>
      <c r="D438" s="10"/>
      <c r="E438" s="29"/>
      <c r="F438" s="10"/>
      <c r="G438" s="10"/>
      <c r="H438" s="10"/>
      <c r="I438" s="10"/>
      <c r="J438" s="10"/>
      <c r="K438" s="10"/>
    </row>
    <row r="439" spans="1:11" ht="12.75">
      <c r="A439" s="10"/>
      <c r="B439" s="10"/>
      <c r="C439" s="10"/>
      <c r="D439" s="10"/>
      <c r="E439" s="29"/>
      <c r="F439" s="10"/>
      <c r="G439" s="10"/>
      <c r="H439" s="10"/>
      <c r="I439" s="10"/>
      <c r="J439" s="10"/>
      <c r="K439" s="10"/>
    </row>
    <row r="440" spans="1:11" ht="12.75">
      <c r="A440" s="10"/>
      <c r="B440" s="10"/>
      <c r="C440" s="10"/>
      <c r="D440" s="10"/>
      <c r="E440" s="29"/>
      <c r="F440" s="10"/>
      <c r="G440" s="10"/>
      <c r="H440" s="10"/>
      <c r="I440" s="10"/>
      <c r="J440" s="10"/>
      <c r="K440" s="10"/>
    </row>
    <row r="441" spans="1:11" ht="12.75">
      <c r="A441" s="10"/>
      <c r="B441" s="10"/>
      <c r="C441" s="10"/>
      <c r="D441" s="10"/>
      <c r="E441" s="29"/>
      <c r="F441" s="10"/>
      <c r="G441" s="10"/>
      <c r="H441" s="10"/>
      <c r="I441" s="10"/>
      <c r="J441" s="10"/>
      <c r="K441" s="10"/>
    </row>
    <row r="442" spans="1:11" ht="12.75">
      <c r="A442" s="10"/>
      <c r="B442" s="10"/>
      <c r="C442" s="10"/>
      <c r="D442" s="10"/>
      <c r="E442" s="29"/>
      <c r="F442" s="10"/>
      <c r="G442" s="10"/>
      <c r="H442" s="10"/>
      <c r="I442" s="10"/>
      <c r="J442" s="10"/>
      <c r="K442" s="10"/>
    </row>
    <row r="443" spans="1:11" ht="12.75">
      <c r="A443" s="10"/>
      <c r="B443" s="10"/>
      <c r="C443" s="10"/>
      <c r="D443" s="10"/>
      <c r="E443" s="29"/>
      <c r="F443" s="10"/>
      <c r="G443" s="10"/>
      <c r="H443" s="10"/>
      <c r="I443" s="10"/>
      <c r="J443" s="10"/>
      <c r="K443" s="10"/>
    </row>
    <row r="444" spans="1:11" ht="12.75">
      <c r="A444" s="10"/>
      <c r="B444" s="10"/>
      <c r="C444" s="10"/>
      <c r="D444" s="10"/>
      <c r="E444" s="29"/>
      <c r="F444" s="10"/>
      <c r="G444" s="10"/>
      <c r="H444" s="10"/>
      <c r="I444" s="10"/>
      <c r="J444" s="10"/>
      <c r="K444" s="10"/>
    </row>
    <row r="445" spans="1:11" ht="12.75">
      <c r="A445" s="10"/>
      <c r="B445" s="10"/>
      <c r="C445" s="10"/>
      <c r="D445" s="10"/>
      <c r="E445" s="29"/>
      <c r="F445" s="10"/>
      <c r="G445" s="10"/>
      <c r="H445" s="10"/>
      <c r="I445" s="10"/>
      <c r="J445" s="10"/>
      <c r="K445" s="10"/>
    </row>
    <row r="446" spans="1:11" ht="12.75">
      <c r="A446" s="10"/>
      <c r="B446" s="10"/>
      <c r="C446" s="10"/>
      <c r="D446" s="10"/>
      <c r="E446" s="29"/>
      <c r="F446" s="10"/>
      <c r="G446" s="10"/>
      <c r="H446" s="10"/>
      <c r="I446" s="10"/>
      <c r="J446" s="10"/>
      <c r="K446" s="10"/>
    </row>
    <row r="447" spans="1:11" ht="12.75">
      <c r="A447" s="10"/>
      <c r="B447" s="10"/>
      <c r="C447" s="10"/>
      <c r="D447" s="10"/>
      <c r="E447" s="29"/>
      <c r="F447" s="10"/>
      <c r="G447" s="10"/>
      <c r="H447" s="10"/>
      <c r="I447" s="10"/>
      <c r="J447" s="10"/>
      <c r="K447" s="10"/>
    </row>
    <row r="448" spans="1:11" ht="12.75">
      <c r="A448" s="10"/>
      <c r="B448" s="10"/>
      <c r="C448" s="10"/>
      <c r="D448" s="10"/>
      <c r="E448" s="29"/>
      <c r="F448" s="10"/>
      <c r="G448" s="10"/>
      <c r="H448" s="10"/>
      <c r="I448" s="10"/>
      <c r="J448" s="10"/>
      <c r="K448" s="10"/>
    </row>
    <row r="449" spans="1:11" ht="12.75">
      <c r="A449" s="10"/>
      <c r="B449" s="10"/>
      <c r="C449" s="10"/>
      <c r="D449" s="10"/>
      <c r="E449" s="29"/>
      <c r="F449" s="10"/>
      <c r="G449" s="10"/>
      <c r="H449" s="10"/>
      <c r="I449" s="10"/>
      <c r="J449" s="10"/>
      <c r="K449" s="10"/>
    </row>
    <row r="450" spans="1:11" ht="12.75">
      <c r="A450" s="10"/>
      <c r="B450" s="10"/>
      <c r="C450" s="10"/>
      <c r="D450" s="10"/>
      <c r="E450" s="29"/>
      <c r="F450" s="10"/>
      <c r="G450" s="10"/>
      <c r="H450" s="10"/>
      <c r="I450" s="10"/>
      <c r="J450" s="10"/>
      <c r="K450" s="10"/>
    </row>
    <row r="451" spans="1:11" ht="12.75">
      <c r="A451" s="10"/>
      <c r="B451" s="10"/>
      <c r="C451" s="10"/>
      <c r="D451" s="10"/>
      <c r="E451" s="29"/>
      <c r="F451" s="10"/>
      <c r="G451" s="10"/>
      <c r="H451" s="10"/>
      <c r="I451" s="10"/>
      <c r="J451" s="10"/>
      <c r="K451" s="10"/>
    </row>
    <row r="452" spans="1:11" ht="12.75">
      <c r="A452" s="10"/>
      <c r="B452" s="10"/>
      <c r="C452" s="10"/>
      <c r="D452" s="10"/>
      <c r="E452" s="29"/>
      <c r="F452" s="10"/>
      <c r="G452" s="10"/>
      <c r="H452" s="10"/>
      <c r="I452" s="10"/>
      <c r="J452" s="10"/>
      <c r="K452" s="10"/>
    </row>
    <row r="453" spans="1:11" ht="12.75">
      <c r="A453" s="10"/>
      <c r="B453" s="10"/>
      <c r="C453" s="10"/>
      <c r="D453" s="10"/>
      <c r="E453" s="29"/>
      <c r="F453" s="10"/>
      <c r="G453" s="10"/>
      <c r="H453" s="10"/>
      <c r="I453" s="10"/>
      <c r="J453" s="10"/>
      <c r="K453" s="10"/>
    </row>
    <row r="454" spans="1:11" ht="12.75">
      <c r="A454" s="10"/>
      <c r="B454" s="10"/>
      <c r="C454" s="10"/>
      <c r="D454" s="10"/>
      <c r="E454" s="29"/>
      <c r="F454" s="10"/>
      <c r="G454" s="10"/>
      <c r="H454" s="10"/>
      <c r="I454" s="10"/>
      <c r="J454" s="10"/>
      <c r="K454" s="10"/>
    </row>
    <row r="455" spans="1:11" ht="12.75">
      <c r="A455" s="10"/>
      <c r="B455" s="10"/>
      <c r="C455" s="10"/>
      <c r="D455" s="10"/>
      <c r="E455" s="29"/>
      <c r="F455" s="10"/>
      <c r="G455" s="10"/>
      <c r="H455" s="10"/>
      <c r="I455" s="10"/>
      <c r="J455" s="10"/>
      <c r="K455" s="10"/>
    </row>
    <row r="456" spans="1:11" ht="12.75">
      <c r="A456" s="10"/>
      <c r="B456" s="10"/>
      <c r="C456" s="10"/>
      <c r="D456" s="10"/>
      <c r="E456" s="29"/>
      <c r="F456" s="10"/>
      <c r="G456" s="10"/>
      <c r="H456" s="10"/>
      <c r="I456" s="10"/>
      <c r="J456" s="10"/>
      <c r="K456" s="10"/>
    </row>
    <row r="457" spans="1:11" ht="12.75">
      <c r="A457" s="10"/>
      <c r="B457" s="10"/>
      <c r="C457" s="10"/>
      <c r="D457" s="10"/>
      <c r="E457" s="29"/>
      <c r="F457" s="10"/>
      <c r="G457" s="10"/>
      <c r="H457" s="10"/>
      <c r="I457" s="10"/>
      <c r="J457" s="10"/>
      <c r="K457" s="10"/>
    </row>
    <row r="458" spans="1:11" ht="12.75">
      <c r="A458" s="10"/>
      <c r="B458" s="10"/>
      <c r="C458" s="10"/>
      <c r="D458" s="10"/>
      <c r="E458" s="29"/>
      <c r="F458" s="10"/>
      <c r="G458" s="10"/>
      <c r="H458" s="10"/>
      <c r="I458" s="10"/>
      <c r="J458" s="10"/>
      <c r="K458" s="10"/>
    </row>
    <row r="459" spans="1:11" ht="12.75">
      <c r="A459" s="10"/>
      <c r="B459" s="10"/>
      <c r="C459" s="10"/>
      <c r="D459" s="10"/>
      <c r="E459" s="29"/>
      <c r="F459" s="10"/>
      <c r="G459" s="10"/>
      <c r="H459" s="10"/>
      <c r="I459" s="10"/>
      <c r="J459" s="10"/>
      <c r="K459" s="10"/>
    </row>
    <row r="460" spans="1:11" ht="12.75">
      <c r="A460" s="10"/>
      <c r="B460" s="10"/>
      <c r="C460" s="10"/>
      <c r="D460" s="10"/>
      <c r="E460" s="29"/>
      <c r="F460" s="10"/>
      <c r="G460" s="10"/>
      <c r="H460" s="10"/>
      <c r="I460" s="10"/>
      <c r="J460" s="10"/>
      <c r="K460" s="10"/>
    </row>
    <row r="461" spans="1:11" ht="12.75">
      <c r="A461" s="10"/>
      <c r="B461" s="10"/>
      <c r="C461" s="10"/>
      <c r="D461" s="10"/>
      <c r="E461" s="29"/>
      <c r="F461" s="10"/>
      <c r="G461" s="10"/>
      <c r="H461" s="10"/>
      <c r="I461" s="10"/>
      <c r="J461" s="10"/>
      <c r="K461" s="10"/>
    </row>
    <row r="462" spans="1:11" ht="12.75">
      <c r="A462" s="10"/>
      <c r="B462" s="10"/>
      <c r="C462" s="10"/>
      <c r="D462" s="10"/>
      <c r="E462" s="29"/>
      <c r="F462" s="10"/>
      <c r="G462" s="10"/>
      <c r="H462" s="10"/>
      <c r="I462" s="10"/>
      <c r="J462" s="10"/>
      <c r="K462" s="10"/>
    </row>
    <row r="463" spans="1:11" ht="12.75">
      <c r="A463" s="10"/>
      <c r="B463" s="10"/>
      <c r="C463" s="10"/>
      <c r="D463" s="10"/>
      <c r="E463" s="29"/>
      <c r="F463" s="10"/>
      <c r="G463" s="10"/>
      <c r="H463" s="10"/>
      <c r="I463" s="10"/>
      <c r="J463" s="10"/>
      <c r="K463" s="10"/>
    </row>
    <row r="464" spans="1:11" ht="12.75">
      <c r="A464" s="10"/>
      <c r="B464" s="10"/>
      <c r="C464" s="10"/>
      <c r="D464" s="10"/>
      <c r="E464" s="29"/>
      <c r="F464" s="10"/>
      <c r="G464" s="10"/>
      <c r="H464" s="10"/>
      <c r="I464" s="10"/>
      <c r="J464" s="10"/>
      <c r="K464" s="10"/>
    </row>
    <row r="465" spans="1:11" ht="12.75">
      <c r="A465" s="10"/>
      <c r="B465" s="10"/>
      <c r="C465" s="10"/>
      <c r="D465" s="10"/>
      <c r="E465" s="29"/>
      <c r="F465" s="10"/>
      <c r="G465" s="10"/>
      <c r="H465" s="10"/>
      <c r="I465" s="10"/>
      <c r="J465" s="10"/>
      <c r="K465" s="10"/>
    </row>
    <row r="466" spans="1:11" ht="12.75">
      <c r="A466" s="10"/>
      <c r="B466" s="10"/>
      <c r="C466" s="10"/>
      <c r="D466" s="10"/>
      <c r="E466" s="29"/>
      <c r="F466" s="10"/>
      <c r="G466" s="10"/>
      <c r="H466" s="10"/>
      <c r="I466" s="10"/>
      <c r="J466" s="10"/>
      <c r="K466" s="10"/>
    </row>
    <row r="467" spans="1:11" ht="12.75">
      <c r="A467" s="10"/>
      <c r="B467" s="10"/>
      <c r="C467" s="10"/>
      <c r="D467" s="10"/>
      <c r="E467" s="29"/>
      <c r="F467" s="10"/>
      <c r="G467" s="10"/>
      <c r="H467" s="10"/>
      <c r="I467" s="10"/>
      <c r="J467" s="10"/>
      <c r="K467" s="10"/>
    </row>
    <row r="468" spans="1:11" ht="12.75">
      <c r="A468" s="10"/>
      <c r="B468" s="10"/>
      <c r="C468" s="10"/>
      <c r="D468" s="10"/>
      <c r="E468" s="29"/>
      <c r="F468" s="10"/>
      <c r="G468" s="10"/>
      <c r="H468" s="10"/>
      <c r="I468" s="10"/>
      <c r="J468" s="10"/>
      <c r="K468" s="10"/>
    </row>
    <row r="469" spans="1:11" ht="12.75">
      <c r="A469" s="10"/>
      <c r="B469" s="10"/>
      <c r="C469" s="10"/>
      <c r="D469" s="10"/>
      <c r="E469" s="29"/>
      <c r="F469" s="10"/>
      <c r="G469" s="10"/>
      <c r="H469" s="10"/>
      <c r="I469" s="10"/>
      <c r="J469" s="10"/>
      <c r="K469" s="10"/>
    </row>
    <row r="470" spans="1:11" ht="12.75">
      <c r="A470" s="10"/>
      <c r="B470" s="10"/>
      <c r="C470" s="10"/>
      <c r="D470" s="10"/>
      <c r="E470" s="29"/>
      <c r="F470" s="10"/>
      <c r="G470" s="10"/>
      <c r="H470" s="10"/>
      <c r="I470" s="10"/>
      <c r="J470" s="10"/>
      <c r="K470" s="10"/>
    </row>
    <row r="471" spans="1:11" ht="12.75">
      <c r="A471" s="10"/>
      <c r="B471" s="10"/>
      <c r="C471" s="10"/>
      <c r="D471" s="10"/>
      <c r="E471" s="29"/>
      <c r="F471" s="10"/>
      <c r="G471" s="10"/>
      <c r="H471" s="10"/>
      <c r="I471" s="10"/>
      <c r="J471" s="10"/>
      <c r="K471" s="10"/>
    </row>
    <row r="472" spans="1:11" ht="12.75">
      <c r="A472" s="10"/>
      <c r="B472" s="10"/>
      <c r="C472" s="10"/>
      <c r="D472" s="10"/>
      <c r="E472" s="29"/>
      <c r="F472" s="10"/>
      <c r="G472" s="10"/>
      <c r="H472" s="10"/>
      <c r="I472" s="10"/>
      <c r="J472" s="10"/>
      <c r="K472" s="10"/>
    </row>
    <row r="473" spans="1:11" ht="12.75">
      <c r="A473" s="10"/>
      <c r="B473" s="10"/>
      <c r="C473" s="10"/>
      <c r="D473" s="10"/>
      <c r="E473" s="29"/>
      <c r="F473" s="10"/>
      <c r="G473" s="10"/>
      <c r="H473" s="10"/>
      <c r="I473" s="10"/>
      <c r="J473" s="10"/>
      <c r="K473" s="10"/>
    </row>
    <row r="474" spans="1:11" ht="12.75">
      <c r="A474" s="10"/>
      <c r="B474" s="10"/>
      <c r="C474" s="10"/>
      <c r="D474" s="10"/>
      <c r="E474" s="29"/>
      <c r="F474" s="10"/>
      <c r="G474" s="10"/>
      <c r="H474" s="10"/>
      <c r="I474" s="10"/>
      <c r="J474" s="10"/>
      <c r="K474" s="10"/>
    </row>
    <row r="475" spans="1:11" ht="12.75">
      <c r="A475" s="10"/>
      <c r="B475" s="10"/>
      <c r="C475" s="10"/>
      <c r="D475" s="10"/>
      <c r="E475" s="29"/>
      <c r="F475" s="10"/>
      <c r="G475" s="10"/>
      <c r="H475" s="10"/>
      <c r="I475" s="10"/>
      <c r="J475" s="10"/>
      <c r="K475" s="10"/>
    </row>
    <row r="476" spans="1:11" ht="12.75">
      <c r="A476" s="10"/>
      <c r="B476" s="10"/>
      <c r="C476" s="10"/>
      <c r="D476" s="10"/>
      <c r="E476" s="29"/>
      <c r="F476" s="10"/>
      <c r="G476" s="10"/>
      <c r="H476" s="10"/>
      <c r="I476" s="10"/>
      <c r="J476" s="10"/>
      <c r="K476" s="10"/>
    </row>
    <row r="477" spans="1:11" ht="12.75">
      <c r="A477" s="10"/>
      <c r="B477" s="10"/>
      <c r="C477" s="10"/>
      <c r="D477" s="10"/>
      <c r="E477" s="29"/>
      <c r="F477" s="10"/>
      <c r="G477" s="10"/>
      <c r="H477" s="10"/>
      <c r="I477" s="10"/>
      <c r="J477" s="10"/>
      <c r="K477" s="10"/>
    </row>
    <row r="478" spans="1:11" ht="12.75">
      <c r="A478" s="10"/>
      <c r="B478" s="10"/>
      <c r="C478" s="10"/>
      <c r="D478" s="10"/>
      <c r="E478" s="29"/>
      <c r="F478" s="10"/>
      <c r="G478" s="10"/>
      <c r="H478" s="10"/>
      <c r="I478" s="10"/>
      <c r="J478" s="10"/>
      <c r="K478" s="10"/>
    </row>
    <row r="479" spans="1:11" ht="12.75">
      <c r="A479" s="10"/>
      <c r="B479" s="10"/>
      <c r="C479" s="10"/>
      <c r="D479" s="10"/>
      <c r="E479" s="29"/>
      <c r="F479" s="10"/>
      <c r="G479" s="10"/>
      <c r="H479" s="10"/>
      <c r="I479" s="10"/>
      <c r="J479" s="10"/>
      <c r="K479" s="10"/>
    </row>
    <row r="480" spans="1:11" ht="12.75">
      <c r="A480" s="10"/>
      <c r="B480" s="10"/>
      <c r="C480" s="10"/>
      <c r="D480" s="10"/>
      <c r="E480" s="29"/>
      <c r="F480" s="10"/>
      <c r="G480" s="10"/>
      <c r="H480" s="10"/>
      <c r="I480" s="10"/>
      <c r="J480" s="10"/>
      <c r="K480" s="10"/>
    </row>
    <row r="481" spans="1:11" ht="12.75">
      <c r="A481" s="10"/>
      <c r="B481" s="10"/>
      <c r="C481" s="10"/>
      <c r="D481" s="10"/>
      <c r="E481" s="29"/>
      <c r="F481" s="10"/>
      <c r="G481" s="10"/>
      <c r="H481" s="10"/>
      <c r="I481" s="10"/>
      <c r="J481" s="10"/>
      <c r="K481" s="10"/>
    </row>
    <row r="482" spans="1:11" ht="12.75">
      <c r="A482" s="10"/>
      <c r="B482" s="10"/>
      <c r="C482" s="10"/>
      <c r="D482" s="10"/>
      <c r="E482" s="29"/>
      <c r="F482" s="10"/>
      <c r="G482" s="10"/>
      <c r="H482" s="10"/>
      <c r="I482" s="10"/>
      <c r="J482" s="10"/>
      <c r="K482" s="10"/>
    </row>
    <row r="483" spans="1:11" ht="12.75">
      <c r="A483" s="10"/>
      <c r="B483" s="10"/>
      <c r="C483" s="10"/>
      <c r="D483" s="10"/>
      <c r="E483" s="29"/>
      <c r="F483" s="10"/>
      <c r="G483" s="10"/>
      <c r="H483" s="10"/>
      <c r="I483" s="10"/>
      <c r="J483" s="10"/>
      <c r="K483" s="10"/>
    </row>
    <row r="484" spans="1:11" ht="12.75">
      <c r="A484" s="10"/>
      <c r="B484" s="10"/>
      <c r="C484" s="10"/>
      <c r="D484" s="10"/>
      <c r="E484" s="29"/>
      <c r="F484" s="10"/>
      <c r="G484" s="10"/>
      <c r="H484" s="10"/>
      <c r="I484" s="10"/>
      <c r="J484" s="10"/>
      <c r="K484" s="10"/>
    </row>
    <row r="485" spans="1:11" ht="12.75">
      <c r="A485" s="10"/>
      <c r="B485" s="10"/>
      <c r="C485" s="10"/>
      <c r="D485" s="10"/>
      <c r="E485" s="29"/>
      <c r="F485" s="10"/>
      <c r="G485" s="10"/>
      <c r="H485" s="10"/>
      <c r="I485" s="10"/>
      <c r="J485" s="10"/>
      <c r="K485" s="10"/>
    </row>
    <row r="486" spans="1:11" ht="12.75">
      <c r="A486" s="10"/>
      <c r="B486" s="10"/>
      <c r="C486" s="10"/>
      <c r="D486" s="10"/>
      <c r="E486" s="29"/>
      <c r="F486" s="10"/>
      <c r="G486" s="10"/>
      <c r="H486" s="10"/>
      <c r="I486" s="10"/>
      <c r="J486" s="10"/>
      <c r="K486" s="10"/>
    </row>
    <row r="487" spans="1:11" ht="12.75">
      <c r="A487" s="10"/>
      <c r="B487" s="10"/>
      <c r="C487" s="10"/>
      <c r="D487" s="10"/>
      <c r="E487" s="29"/>
      <c r="F487" s="10"/>
      <c r="G487" s="10"/>
      <c r="H487" s="10"/>
      <c r="I487" s="10"/>
      <c r="J487" s="10"/>
      <c r="K487" s="10"/>
    </row>
    <row r="488" spans="1:11" ht="12.75">
      <c r="A488" s="10"/>
      <c r="B488" s="10"/>
      <c r="C488" s="10"/>
      <c r="D488" s="10"/>
      <c r="E488" s="29"/>
      <c r="F488" s="10"/>
      <c r="G488" s="10"/>
      <c r="H488" s="10"/>
      <c r="I488" s="10"/>
      <c r="J488" s="10"/>
      <c r="K488" s="10"/>
    </row>
    <row r="489" spans="1:11" ht="12.75">
      <c r="A489" s="10"/>
      <c r="B489" s="10"/>
      <c r="C489" s="10"/>
      <c r="D489" s="10"/>
      <c r="E489" s="29"/>
      <c r="F489" s="10"/>
      <c r="G489" s="10"/>
      <c r="H489" s="10"/>
      <c r="I489" s="10"/>
      <c r="J489" s="10"/>
      <c r="K489" s="10"/>
    </row>
    <row r="490" spans="1:11" ht="12.75">
      <c r="A490" s="10"/>
      <c r="B490" s="10"/>
      <c r="C490" s="10"/>
      <c r="D490" s="10"/>
      <c r="E490" s="29"/>
      <c r="F490" s="10"/>
      <c r="G490" s="10"/>
      <c r="H490" s="10"/>
      <c r="I490" s="10"/>
      <c r="J490" s="10"/>
      <c r="K490" s="10"/>
    </row>
    <row r="491" spans="1:11" ht="12.75">
      <c r="A491" s="10"/>
      <c r="B491" s="10"/>
      <c r="C491" s="10"/>
      <c r="D491" s="10"/>
      <c r="E491" s="29"/>
      <c r="F491" s="10"/>
      <c r="G491" s="10"/>
      <c r="H491" s="10"/>
      <c r="I491" s="10"/>
      <c r="J491" s="10"/>
      <c r="K491" s="10"/>
    </row>
    <row r="492" spans="1:11" ht="12.75">
      <c r="A492" s="10"/>
      <c r="B492" s="10"/>
      <c r="C492" s="10"/>
      <c r="D492" s="10"/>
      <c r="E492" s="29"/>
      <c r="F492" s="10"/>
      <c r="G492" s="10"/>
      <c r="H492" s="10"/>
      <c r="I492" s="10"/>
      <c r="J492" s="10"/>
      <c r="K492" s="10"/>
    </row>
    <row r="493" spans="1:11" ht="12.75">
      <c r="A493" s="10"/>
      <c r="B493" s="10"/>
      <c r="C493" s="10"/>
      <c r="D493" s="10"/>
      <c r="E493" s="29"/>
      <c r="F493" s="10"/>
      <c r="G493" s="10"/>
      <c r="H493" s="10"/>
      <c r="I493" s="10"/>
      <c r="J493" s="10"/>
      <c r="K493" s="10"/>
    </row>
    <row r="494" spans="1:11" ht="12.75">
      <c r="A494" s="10"/>
      <c r="B494" s="10"/>
      <c r="C494" s="10"/>
      <c r="D494" s="10"/>
      <c r="E494" s="29"/>
      <c r="F494" s="10"/>
      <c r="G494" s="10"/>
      <c r="H494" s="10"/>
      <c r="I494" s="10"/>
      <c r="J494" s="10"/>
      <c r="K494" s="10"/>
    </row>
    <row r="495" spans="1:11" ht="12.75">
      <c r="A495" s="10"/>
      <c r="B495" s="10"/>
      <c r="C495" s="10"/>
      <c r="D495" s="10"/>
      <c r="E495" s="29"/>
      <c r="F495" s="10"/>
      <c r="G495" s="10"/>
      <c r="H495" s="10"/>
      <c r="I495" s="10"/>
      <c r="J495" s="10"/>
      <c r="K495" s="10"/>
    </row>
    <row r="496" spans="1:11" ht="12.75">
      <c r="A496" s="10"/>
      <c r="B496" s="10"/>
      <c r="C496" s="10"/>
      <c r="D496" s="10"/>
      <c r="E496" s="29"/>
      <c r="F496" s="10"/>
      <c r="G496" s="10"/>
      <c r="H496" s="10"/>
      <c r="I496" s="10"/>
      <c r="J496" s="10"/>
      <c r="K496" s="10"/>
    </row>
    <row r="497" spans="1:11" ht="12.75">
      <c r="A497" s="10"/>
      <c r="B497" s="10"/>
      <c r="C497" s="10"/>
      <c r="D497" s="10"/>
      <c r="E497" s="29"/>
      <c r="F497" s="10"/>
      <c r="G497" s="10"/>
      <c r="H497" s="10"/>
      <c r="I497" s="10"/>
      <c r="J497" s="10"/>
      <c r="K497" s="10"/>
    </row>
    <row r="498" spans="1:11" ht="12.75">
      <c r="A498" s="10"/>
      <c r="B498" s="10"/>
      <c r="C498" s="10"/>
      <c r="D498" s="10"/>
      <c r="E498" s="29"/>
      <c r="F498" s="10"/>
      <c r="G498" s="10"/>
      <c r="H498" s="10"/>
      <c r="I498" s="10"/>
      <c r="J498" s="10"/>
      <c r="K498" s="10"/>
    </row>
    <row r="499" spans="1:11" ht="12.75">
      <c r="A499" s="10"/>
      <c r="B499" s="10"/>
      <c r="C499" s="10"/>
      <c r="D499" s="10"/>
      <c r="E499" s="29"/>
      <c r="F499" s="10"/>
      <c r="G499" s="10"/>
      <c r="H499" s="10"/>
      <c r="I499" s="10"/>
      <c r="J499" s="10"/>
      <c r="K499" s="10"/>
    </row>
    <row r="500" spans="1:11" ht="12.75">
      <c r="A500" s="10"/>
      <c r="B500" s="10"/>
      <c r="C500" s="10"/>
      <c r="D500" s="10"/>
      <c r="E500" s="29"/>
      <c r="F500" s="10"/>
      <c r="G500" s="10"/>
      <c r="H500" s="10"/>
      <c r="I500" s="10"/>
      <c r="J500" s="10"/>
      <c r="K500" s="10"/>
    </row>
    <row r="501" spans="1:11" ht="12.75">
      <c r="A501" s="10"/>
      <c r="B501" s="10"/>
      <c r="C501" s="10"/>
      <c r="D501" s="10"/>
      <c r="E501" s="29"/>
      <c r="F501" s="10"/>
      <c r="G501" s="10"/>
      <c r="H501" s="10"/>
      <c r="I501" s="10"/>
      <c r="J501" s="10"/>
      <c r="K501" s="10"/>
    </row>
    <row r="502" spans="1:11" ht="12.75">
      <c r="A502" s="10"/>
      <c r="B502" s="10"/>
      <c r="C502" s="10"/>
      <c r="D502" s="10"/>
      <c r="E502" s="29"/>
      <c r="F502" s="10"/>
      <c r="G502" s="10"/>
      <c r="H502" s="10"/>
      <c r="I502" s="10"/>
      <c r="J502" s="10"/>
      <c r="K502" s="10"/>
    </row>
    <row r="503" spans="1:11" ht="12.75">
      <c r="A503" s="10"/>
      <c r="B503" s="10"/>
      <c r="C503" s="10"/>
      <c r="D503" s="10"/>
      <c r="E503" s="29"/>
      <c r="F503" s="10"/>
      <c r="G503" s="10"/>
      <c r="H503" s="10"/>
      <c r="I503" s="10"/>
      <c r="J503" s="10"/>
      <c r="K503" s="10"/>
    </row>
    <row r="504" spans="1:11" ht="12.75">
      <c r="A504" s="10"/>
      <c r="B504" s="10"/>
      <c r="C504" s="10"/>
      <c r="D504" s="10"/>
      <c r="E504" s="29"/>
      <c r="F504" s="10"/>
      <c r="G504" s="10"/>
      <c r="H504" s="10"/>
      <c r="I504" s="10"/>
      <c r="J504" s="10"/>
      <c r="K504" s="10"/>
    </row>
    <row r="505" spans="1:11" ht="12.75">
      <c r="A505" s="10"/>
      <c r="B505" s="10"/>
      <c r="C505" s="10"/>
      <c r="D505" s="10"/>
      <c r="E505" s="29"/>
      <c r="F505" s="10"/>
      <c r="G505" s="10"/>
      <c r="H505" s="10"/>
      <c r="I505" s="10"/>
      <c r="J505" s="10"/>
      <c r="K505" s="10"/>
    </row>
    <row r="506" spans="1:11" ht="12.75">
      <c r="A506" s="10"/>
      <c r="B506" s="10"/>
      <c r="C506" s="10"/>
      <c r="D506" s="10"/>
      <c r="E506" s="29"/>
      <c r="F506" s="10"/>
      <c r="G506" s="10"/>
      <c r="H506" s="10"/>
      <c r="I506" s="10"/>
      <c r="J506" s="10"/>
      <c r="K506" s="10"/>
    </row>
    <row r="507" spans="1:11" ht="12.75">
      <c r="A507" s="10"/>
      <c r="B507" s="10"/>
      <c r="C507" s="10"/>
      <c r="D507" s="10"/>
      <c r="E507" s="29"/>
      <c r="F507" s="10"/>
      <c r="G507" s="10"/>
      <c r="H507" s="10"/>
      <c r="I507" s="10"/>
      <c r="J507" s="10"/>
      <c r="K507" s="10"/>
    </row>
    <row r="508" spans="1:11" ht="12.75">
      <c r="A508" s="10"/>
      <c r="B508" s="10"/>
      <c r="C508" s="10"/>
      <c r="D508" s="10"/>
      <c r="E508" s="29"/>
      <c r="F508" s="10"/>
      <c r="G508" s="10"/>
      <c r="H508" s="10"/>
      <c r="I508" s="10"/>
      <c r="J508" s="10"/>
      <c r="K508" s="10"/>
    </row>
    <row r="509" spans="1:11" ht="12.75">
      <c r="A509" s="10"/>
      <c r="B509" s="10"/>
      <c r="C509" s="10"/>
      <c r="D509" s="10"/>
      <c r="E509" s="29"/>
      <c r="F509" s="10"/>
      <c r="G509" s="10"/>
      <c r="H509" s="10"/>
      <c r="I509" s="10"/>
      <c r="J509" s="10"/>
      <c r="K509" s="10"/>
    </row>
    <row r="510" spans="1:11" ht="12.75">
      <c r="A510" s="10"/>
      <c r="B510" s="10"/>
      <c r="C510" s="10"/>
      <c r="D510" s="10"/>
      <c r="E510" s="29"/>
      <c r="F510" s="10"/>
      <c r="G510" s="10"/>
      <c r="H510" s="10"/>
      <c r="I510" s="10"/>
      <c r="J510" s="10"/>
      <c r="K510" s="10"/>
    </row>
    <row r="511" spans="1:11" ht="12.75">
      <c r="A511" s="10"/>
      <c r="B511" s="10"/>
      <c r="C511" s="10"/>
      <c r="D511" s="10"/>
      <c r="E511" s="29"/>
      <c r="F511" s="10"/>
      <c r="G511" s="10"/>
      <c r="H511" s="10"/>
      <c r="I511" s="10"/>
      <c r="J511" s="10"/>
      <c r="K511" s="10"/>
    </row>
    <row r="512" spans="1:11" ht="12.75">
      <c r="A512" s="10"/>
      <c r="B512" s="10"/>
      <c r="C512" s="10"/>
      <c r="D512" s="10"/>
      <c r="E512" s="29"/>
      <c r="F512" s="10"/>
      <c r="G512" s="10"/>
      <c r="H512" s="10"/>
      <c r="I512" s="10"/>
      <c r="J512" s="10"/>
      <c r="K512" s="10"/>
    </row>
    <row r="513" spans="1:11" ht="12.75">
      <c r="A513" s="10"/>
      <c r="B513" s="10"/>
      <c r="C513" s="10"/>
      <c r="D513" s="10"/>
      <c r="E513" s="29"/>
      <c r="F513" s="10"/>
      <c r="G513" s="10"/>
      <c r="H513" s="10"/>
      <c r="I513" s="10"/>
      <c r="J513" s="10"/>
      <c r="K513" s="10"/>
    </row>
    <row r="514" spans="1:11" ht="12.75">
      <c r="A514" s="10"/>
      <c r="B514" s="10"/>
      <c r="C514" s="10"/>
      <c r="D514" s="10"/>
      <c r="E514" s="29"/>
      <c r="F514" s="10"/>
      <c r="G514" s="10"/>
      <c r="H514" s="10"/>
      <c r="I514" s="10"/>
      <c r="J514" s="10"/>
      <c r="K514" s="10"/>
    </row>
    <row r="515" spans="1:11" ht="12.75">
      <c r="A515" s="10"/>
      <c r="B515" s="10"/>
      <c r="C515" s="10"/>
      <c r="D515" s="10"/>
      <c r="E515" s="29"/>
      <c r="F515" s="10"/>
      <c r="G515" s="10"/>
      <c r="H515" s="10"/>
      <c r="I515" s="10"/>
      <c r="J515" s="10"/>
      <c r="K515" s="10"/>
    </row>
    <row r="516" spans="1:11" ht="12.75">
      <c r="A516" s="10"/>
      <c r="B516" s="10"/>
      <c r="C516" s="10"/>
      <c r="D516" s="10"/>
      <c r="E516" s="29"/>
      <c r="F516" s="10"/>
      <c r="G516" s="10"/>
      <c r="H516" s="10"/>
      <c r="I516" s="10"/>
      <c r="J516" s="10"/>
      <c r="K516" s="10"/>
    </row>
    <row r="517" spans="1:11" ht="12.75">
      <c r="A517" s="10"/>
      <c r="B517" s="10"/>
      <c r="C517" s="10"/>
      <c r="D517" s="10"/>
      <c r="E517" s="29"/>
      <c r="F517" s="10"/>
      <c r="G517" s="10"/>
      <c r="H517" s="10"/>
      <c r="I517" s="10"/>
      <c r="J517" s="10"/>
      <c r="K517" s="10"/>
    </row>
    <row r="518" spans="1:11" ht="12.75">
      <c r="A518" s="10"/>
      <c r="B518" s="10"/>
      <c r="C518" s="10"/>
      <c r="D518" s="10"/>
      <c r="E518" s="29"/>
      <c r="F518" s="10"/>
      <c r="G518" s="10"/>
      <c r="H518" s="10"/>
      <c r="I518" s="10"/>
      <c r="J518" s="10"/>
      <c r="K518" s="10"/>
    </row>
    <row r="519" spans="1:11" ht="12.75">
      <c r="A519" s="10"/>
      <c r="B519" s="10"/>
      <c r="C519" s="10"/>
      <c r="D519" s="10"/>
      <c r="E519" s="29"/>
      <c r="F519" s="10"/>
      <c r="G519" s="10"/>
      <c r="H519" s="10"/>
      <c r="I519" s="10"/>
      <c r="J519" s="10"/>
      <c r="K519" s="10"/>
    </row>
    <row r="520" spans="1:11" ht="12.75">
      <c r="A520" s="10"/>
      <c r="B520" s="10"/>
      <c r="C520" s="10"/>
      <c r="D520" s="10"/>
      <c r="E520" s="29"/>
      <c r="F520" s="10"/>
      <c r="G520" s="10"/>
      <c r="H520" s="10"/>
      <c r="I520" s="10"/>
      <c r="J520" s="10"/>
      <c r="K520" s="10"/>
    </row>
    <row r="521" spans="1:11" ht="12.75">
      <c r="A521" s="10"/>
      <c r="B521" s="10"/>
      <c r="C521" s="10"/>
      <c r="D521" s="10"/>
      <c r="E521" s="29"/>
      <c r="F521" s="10"/>
      <c r="G521" s="10"/>
      <c r="H521" s="10"/>
      <c r="I521" s="10"/>
      <c r="J521" s="10"/>
      <c r="K521" s="10"/>
    </row>
    <row r="522" spans="1:11" ht="12.75">
      <c r="A522" s="10"/>
      <c r="B522" s="10"/>
      <c r="C522" s="10"/>
      <c r="D522" s="10"/>
      <c r="E522" s="29"/>
      <c r="F522" s="10"/>
      <c r="G522" s="10"/>
      <c r="H522" s="10"/>
      <c r="I522" s="10"/>
      <c r="J522" s="10"/>
      <c r="K522" s="10"/>
    </row>
    <row r="523" spans="1:11" ht="12.75">
      <c r="A523" s="10"/>
      <c r="B523" s="10"/>
      <c r="C523" s="10"/>
      <c r="D523" s="10"/>
      <c r="E523" s="29"/>
      <c r="F523" s="10"/>
      <c r="G523" s="10"/>
      <c r="H523" s="10"/>
      <c r="I523" s="10"/>
      <c r="J523" s="10"/>
      <c r="K523" s="10"/>
    </row>
    <row r="524" spans="1:11" ht="12.75">
      <c r="A524" s="10"/>
      <c r="B524" s="10"/>
      <c r="C524" s="10"/>
      <c r="D524" s="10"/>
      <c r="E524" s="29"/>
      <c r="F524" s="10"/>
      <c r="G524" s="10"/>
      <c r="H524" s="10"/>
      <c r="I524" s="10"/>
      <c r="J524" s="10"/>
      <c r="K524" s="10"/>
    </row>
    <row r="525" spans="1:11" ht="12.75">
      <c r="A525" s="10"/>
      <c r="B525" s="10"/>
      <c r="C525" s="10"/>
      <c r="D525" s="10"/>
      <c r="E525" s="29"/>
      <c r="F525" s="10"/>
      <c r="G525" s="10"/>
      <c r="H525" s="10"/>
      <c r="I525" s="10"/>
      <c r="J525" s="10"/>
      <c r="K525" s="10"/>
    </row>
    <row r="526" spans="1:11" ht="12.75">
      <c r="A526" s="10"/>
      <c r="B526" s="10"/>
      <c r="C526" s="10"/>
      <c r="D526" s="10"/>
      <c r="E526" s="29"/>
      <c r="F526" s="10"/>
      <c r="G526" s="10"/>
      <c r="H526" s="10"/>
      <c r="I526" s="10"/>
      <c r="J526" s="10"/>
      <c r="K526" s="10"/>
    </row>
    <row r="527" spans="1:11" ht="12.75">
      <c r="A527" s="10"/>
      <c r="B527" s="10"/>
      <c r="C527" s="10"/>
      <c r="D527" s="10"/>
      <c r="E527" s="29"/>
      <c r="F527" s="10"/>
      <c r="G527" s="10"/>
      <c r="H527" s="10"/>
      <c r="I527" s="10"/>
      <c r="J527" s="10"/>
      <c r="K527" s="10"/>
    </row>
    <row r="528" spans="1:11" ht="12.75">
      <c r="A528" s="10"/>
      <c r="B528" s="10"/>
      <c r="C528" s="10"/>
      <c r="D528" s="10"/>
      <c r="E528" s="29"/>
      <c r="F528" s="10"/>
      <c r="G528" s="10"/>
      <c r="H528" s="10"/>
      <c r="I528" s="10"/>
      <c r="J528" s="10"/>
      <c r="K528" s="10"/>
    </row>
    <row r="529" spans="1:11" ht="12.75">
      <c r="A529" s="10"/>
      <c r="B529" s="10"/>
      <c r="C529" s="10"/>
      <c r="D529" s="10"/>
      <c r="E529" s="29"/>
      <c r="F529" s="10"/>
      <c r="G529" s="10"/>
      <c r="H529" s="10"/>
      <c r="I529" s="10"/>
      <c r="J529" s="10"/>
      <c r="K529" s="10"/>
    </row>
    <row r="530" spans="1:11" ht="12.75">
      <c r="A530" s="10"/>
      <c r="B530" s="10"/>
      <c r="C530" s="10"/>
      <c r="D530" s="10"/>
      <c r="E530" s="29"/>
      <c r="F530" s="10"/>
      <c r="G530" s="10"/>
      <c r="H530" s="10"/>
      <c r="I530" s="10"/>
      <c r="J530" s="10"/>
      <c r="K530" s="10"/>
    </row>
    <row r="531" spans="1:11" ht="12.75">
      <c r="A531" s="10"/>
      <c r="B531" s="10"/>
      <c r="C531" s="10"/>
      <c r="D531" s="10"/>
      <c r="E531" s="29"/>
      <c r="F531" s="10"/>
      <c r="G531" s="10"/>
      <c r="H531" s="10"/>
      <c r="I531" s="10"/>
      <c r="J531" s="10"/>
      <c r="K531" s="10"/>
    </row>
    <row r="532" spans="1:11" ht="12.75">
      <c r="A532" s="10"/>
      <c r="B532" s="10"/>
      <c r="C532" s="10"/>
      <c r="D532" s="10"/>
      <c r="E532" s="29"/>
      <c r="F532" s="10"/>
      <c r="G532" s="10"/>
      <c r="H532" s="10"/>
      <c r="I532" s="10"/>
      <c r="J532" s="10"/>
      <c r="K532" s="10"/>
    </row>
    <row r="533" spans="1:11" ht="12.75">
      <c r="A533" s="10"/>
      <c r="B533" s="10"/>
      <c r="C533" s="10"/>
      <c r="D533" s="10"/>
      <c r="E533" s="29"/>
      <c r="F533" s="10"/>
      <c r="G533" s="10"/>
      <c r="H533" s="10"/>
      <c r="I533" s="10"/>
      <c r="J533" s="10"/>
      <c r="K533" s="10"/>
    </row>
    <row r="534" spans="1:11" ht="12.75">
      <c r="A534" s="10"/>
      <c r="B534" s="10"/>
      <c r="C534" s="10"/>
      <c r="D534" s="10"/>
      <c r="E534" s="29"/>
      <c r="F534" s="10"/>
      <c r="G534" s="10"/>
      <c r="H534" s="10"/>
      <c r="I534" s="10"/>
      <c r="J534" s="10"/>
      <c r="K534" s="10"/>
    </row>
    <row r="535" spans="1:11" ht="12.75">
      <c r="A535" s="10"/>
      <c r="B535" s="10"/>
      <c r="C535" s="10"/>
      <c r="D535" s="10"/>
      <c r="E535" s="29"/>
      <c r="F535" s="10"/>
      <c r="G535" s="10"/>
      <c r="H535" s="10"/>
      <c r="I535" s="10"/>
      <c r="J535" s="10"/>
      <c r="K535" s="10"/>
    </row>
    <row r="536" spans="1:11" ht="12.75">
      <c r="A536" s="10"/>
      <c r="B536" s="10"/>
      <c r="C536" s="10"/>
      <c r="D536" s="10"/>
      <c r="E536" s="29"/>
      <c r="F536" s="10"/>
      <c r="G536" s="10"/>
      <c r="H536" s="10"/>
      <c r="I536" s="10"/>
      <c r="J536" s="10"/>
      <c r="K536" s="10"/>
    </row>
    <row r="537" spans="1:11" ht="12.75">
      <c r="A537" s="10"/>
      <c r="B537" s="10"/>
      <c r="C537" s="10"/>
      <c r="D537" s="10"/>
      <c r="E537" s="29"/>
      <c r="F537" s="10"/>
      <c r="G537" s="10"/>
      <c r="H537" s="10"/>
      <c r="I537" s="10"/>
      <c r="J537" s="10"/>
      <c r="K537" s="10"/>
    </row>
    <row r="538" spans="1:11" ht="12.75">
      <c r="A538" s="10"/>
      <c r="B538" s="10"/>
      <c r="C538" s="10"/>
      <c r="D538" s="10"/>
      <c r="E538" s="29"/>
      <c r="F538" s="10"/>
      <c r="G538" s="10"/>
      <c r="H538" s="10"/>
      <c r="I538" s="10"/>
      <c r="J538" s="10"/>
      <c r="K538" s="10"/>
    </row>
    <row r="539" spans="1:11" ht="12.75">
      <c r="A539" s="10"/>
      <c r="B539" s="10"/>
      <c r="C539" s="10"/>
      <c r="D539" s="10"/>
      <c r="E539" s="29"/>
      <c r="F539" s="10"/>
      <c r="G539" s="10"/>
      <c r="H539" s="10"/>
      <c r="I539" s="10"/>
      <c r="J539" s="10"/>
      <c r="K539" s="10"/>
    </row>
    <row r="540" spans="1:11" ht="12.75">
      <c r="A540" s="10"/>
      <c r="B540" s="10"/>
      <c r="C540" s="10"/>
      <c r="D540" s="10"/>
      <c r="E540" s="29"/>
      <c r="F540" s="10"/>
      <c r="G540" s="10"/>
      <c r="H540" s="10"/>
      <c r="I540" s="10"/>
      <c r="J540" s="10"/>
      <c r="K540" s="10"/>
    </row>
    <row r="541" spans="1:11" ht="12.75">
      <c r="A541" s="10"/>
      <c r="B541" s="10"/>
      <c r="C541" s="10"/>
      <c r="D541" s="10"/>
      <c r="E541" s="29"/>
      <c r="F541" s="10"/>
      <c r="G541" s="10"/>
      <c r="H541" s="10"/>
      <c r="I541" s="10"/>
      <c r="J541" s="10"/>
      <c r="K541" s="10"/>
    </row>
    <row r="542" spans="1:11" ht="12.75">
      <c r="A542" s="10"/>
      <c r="B542" s="10"/>
      <c r="C542" s="10"/>
      <c r="D542" s="10"/>
      <c r="E542" s="29"/>
      <c r="F542" s="10"/>
      <c r="G542" s="10"/>
      <c r="H542" s="10"/>
      <c r="I542" s="10"/>
      <c r="J542" s="10"/>
      <c r="K542" s="10"/>
    </row>
    <row r="543" spans="1:11" ht="12.75">
      <c r="A543" s="10"/>
      <c r="B543" s="10"/>
      <c r="C543" s="10"/>
      <c r="D543" s="10"/>
      <c r="E543" s="29"/>
      <c r="F543" s="10"/>
      <c r="G543" s="10"/>
      <c r="H543" s="10"/>
      <c r="I543" s="10"/>
      <c r="J543" s="10"/>
      <c r="K543" s="10"/>
    </row>
    <row r="544" spans="1:11" ht="12.75">
      <c r="A544" s="10"/>
      <c r="B544" s="10"/>
      <c r="C544" s="10"/>
      <c r="D544" s="10"/>
      <c r="E544" s="29"/>
      <c r="F544" s="10"/>
      <c r="G544" s="10"/>
      <c r="H544" s="10"/>
      <c r="I544" s="10"/>
      <c r="J544" s="10"/>
      <c r="K544" s="10"/>
    </row>
    <row r="545" spans="1:11" ht="12.75">
      <c r="A545" s="10"/>
      <c r="B545" s="10"/>
      <c r="C545" s="10"/>
      <c r="D545" s="10"/>
      <c r="E545" s="29"/>
      <c r="F545" s="10"/>
      <c r="G545" s="10"/>
      <c r="H545" s="10"/>
      <c r="I545" s="10"/>
      <c r="J545" s="10"/>
      <c r="K545" s="10"/>
    </row>
    <row r="546" spans="1:11" ht="12.75">
      <c r="A546" s="10"/>
      <c r="B546" s="10"/>
      <c r="C546" s="10"/>
      <c r="D546" s="10"/>
      <c r="E546" s="29"/>
      <c r="F546" s="10"/>
      <c r="G546" s="10"/>
      <c r="H546" s="10"/>
      <c r="I546" s="10"/>
      <c r="J546" s="10"/>
      <c r="K546" s="10"/>
    </row>
    <row r="547" spans="1:11" ht="12.75">
      <c r="A547" s="10"/>
      <c r="B547" s="10"/>
      <c r="C547" s="10"/>
      <c r="D547" s="10"/>
      <c r="E547" s="29"/>
      <c r="F547" s="10"/>
      <c r="G547" s="10"/>
      <c r="H547" s="10"/>
      <c r="I547" s="10"/>
      <c r="J547" s="10"/>
      <c r="K547" s="10"/>
    </row>
    <row r="548" spans="1:11" ht="12.75">
      <c r="A548" s="10"/>
      <c r="B548" s="10"/>
      <c r="C548" s="10"/>
      <c r="D548" s="10"/>
      <c r="E548" s="29"/>
      <c r="F548" s="10"/>
      <c r="G548" s="10"/>
      <c r="H548" s="10"/>
      <c r="I548" s="10"/>
      <c r="J548" s="10"/>
      <c r="K548" s="10"/>
    </row>
    <row r="549" spans="1:11" ht="12.75">
      <c r="A549" s="10"/>
      <c r="B549" s="10"/>
      <c r="C549" s="10"/>
      <c r="D549" s="10"/>
      <c r="E549" s="29"/>
      <c r="F549" s="10"/>
      <c r="G549" s="10"/>
      <c r="H549" s="10"/>
      <c r="I549" s="10"/>
      <c r="J549" s="10"/>
      <c r="K549" s="10"/>
    </row>
    <row r="550" spans="1:11" ht="12.75">
      <c r="A550" s="10"/>
      <c r="B550" s="10"/>
      <c r="C550" s="10"/>
      <c r="D550" s="10"/>
      <c r="E550" s="29"/>
      <c r="F550" s="10"/>
      <c r="G550" s="10"/>
      <c r="H550" s="10"/>
      <c r="I550" s="10"/>
      <c r="J550" s="10"/>
      <c r="K550" s="10"/>
    </row>
    <row r="551" spans="1:11" ht="12.75">
      <c r="A551" s="10"/>
      <c r="B551" s="10"/>
      <c r="C551" s="10"/>
      <c r="D551" s="10"/>
      <c r="E551" s="29"/>
      <c r="F551" s="10"/>
      <c r="G551" s="10"/>
      <c r="H551" s="10"/>
      <c r="I551" s="10"/>
      <c r="J551" s="10"/>
      <c r="K551" s="10"/>
    </row>
    <row r="552" spans="1:11" ht="12.75">
      <c r="A552" s="10"/>
      <c r="B552" s="10"/>
      <c r="C552" s="10"/>
      <c r="D552" s="10"/>
      <c r="E552" s="29"/>
      <c r="F552" s="10"/>
      <c r="G552" s="10"/>
      <c r="H552" s="10"/>
      <c r="I552" s="10"/>
      <c r="J552" s="10"/>
      <c r="K552" s="10"/>
    </row>
    <row r="553" spans="1:11" ht="12.75">
      <c r="A553" s="10"/>
      <c r="B553" s="10"/>
      <c r="C553" s="10"/>
      <c r="D553" s="10"/>
      <c r="E553" s="29"/>
      <c r="F553" s="10"/>
      <c r="G553" s="10"/>
      <c r="H553" s="10"/>
      <c r="I553" s="10"/>
      <c r="J553" s="10"/>
      <c r="K553" s="10"/>
    </row>
    <row r="554" spans="1:11" ht="12.75">
      <c r="A554" s="10"/>
      <c r="B554" s="10"/>
      <c r="C554" s="10"/>
      <c r="D554" s="10"/>
      <c r="E554" s="29"/>
      <c r="F554" s="10"/>
      <c r="G554" s="10"/>
      <c r="H554" s="10"/>
      <c r="I554" s="10"/>
      <c r="J554" s="10"/>
      <c r="K554" s="10"/>
    </row>
    <row r="555" spans="1:11" ht="12.75">
      <c r="A555" s="10"/>
      <c r="B555" s="10"/>
      <c r="C555" s="10"/>
      <c r="D555" s="10"/>
      <c r="E555" s="29"/>
      <c r="F555" s="10"/>
      <c r="G555" s="10"/>
      <c r="H555" s="10"/>
      <c r="I555" s="10"/>
      <c r="J555" s="10"/>
      <c r="K555" s="10"/>
    </row>
    <row r="556" spans="1:11" ht="12.75">
      <c r="A556" s="10"/>
      <c r="B556" s="10"/>
      <c r="C556" s="10"/>
      <c r="D556" s="10"/>
      <c r="E556" s="29"/>
      <c r="F556" s="10"/>
      <c r="G556" s="10"/>
      <c r="H556" s="10"/>
      <c r="I556" s="10"/>
      <c r="J556" s="10"/>
      <c r="K556" s="10"/>
    </row>
    <row r="557" spans="1:11" ht="12.75">
      <c r="A557" s="10"/>
      <c r="B557" s="10"/>
      <c r="C557" s="10"/>
      <c r="D557" s="10"/>
      <c r="E557" s="29"/>
      <c r="F557" s="10"/>
      <c r="G557" s="10"/>
      <c r="H557" s="10"/>
      <c r="I557" s="10"/>
      <c r="J557" s="10"/>
      <c r="K557" s="10"/>
    </row>
    <row r="558" spans="1:11" ht="12.75">
      <c r="A558" s="10"/>
      <c r="B558" s="10"/>
      <c r="C558" s="10"/>
      <c r="D558" s="10"/>
      <c r="E558" s="29"/>
      <c r="F558" s="10"/>
      <c r="G558" s="10"/>
      <c r="H558" s="10"/>
      <c r="I558" s="10"/>
      <c r="J558" s="10"/>
      <c r="K558" s="10"/>
    </row>
    <row r="559" spans="1:11" ht="12.75">
      <c r="A559" s="10"/>
      <c r="B559" s="10"/>
      <c r="C559" s="10"/>
      <c r="D559" s="10"/>
      <c r="E559" s="29"/>
      <c r="F559" s="10"/>
      <c r="G559" s="10"/>
      <c r="H559" s="10"/>
      <c r="I559" s="10"/>
      <c r="J559" s="10"/>
      <c r="K559" s="10"/>
    </row>
    <row r="560" spans="1:11" ht="12.75">
      <c r="A560" s="10"/>
      <c r="B560" s="10"/>
      <c r="C560" s="10"/>
      <c r="D560" s="10"/>
      <c r="E560" s="29"/>
      <c r="F560" s="10"/>
      <c r="G560" s="10"/>
      <c r="H560" s="10"/>
      <c r="I560" s="10"/>
      <c r="J560" s="10"/>
      <c r="K560" s="10"/>
    </row>
    <row r="561" spans="1:11" ht="12.75">
      <c r="A561" s="10"/>
      <c r="B561" s="10"/>
      <c r="C561" s="10"/>
      <c r="D561" s="10"/>
      <c r="E561" s="29"/>
      <c r="F561" s="10"/>
      <c r="G561" s="10"/>
      <c r="H561" s="10"/>
      <c r="I561" s="10"/>
      <c r="J561" s="10"/>
      <c r="K561" s="10"/>
    </row>
    <row r="562" spans="1:11" ht="12.75">
      <c r="A562" s="10"/>
      <c r="B562" s="10"/>
      <c r="C562" s="10"/>
      <c r="D562" s="10"/>
      <c r="E562" s="29"/>
      <c r="F562" s="10"/>
      <c r="G562" s="10"/>
      <c r="H562" s="10"/>
      <c r="I562" s="10"/>
      <c r="J562" s="10"/>
      <c r="K562" s="10"/>
    </row>
    <row r="563" spans="1:11" ht="12.75">
      <c r="A563" s="10"/>
      <c r="B563" s="10"/>
      <c r="C563" s="10"/>
      <c r="D563" s="10"/>
      <c r="E563" s="29"/>
      <c r="F563" s="10"/>
      <c r="G563" s="10"/>
      <c r="H563" s="10"/>
      <c r="I563" s="10"/>
      <c r="J563" s="10"/>
      <c r="K563" s="10"/>
    </row>
    <row r="564" spans="1:11" ht="12.75">
      <c r="A564" s="10"/>
      <c r="B564" s="10"/>
      <c r="C564" s="10"/>
      <c r="D564" s="10"/>
      <c r="E564" s="29"/>
      <c r="F564" s="10"/>
      <c r="G564" s="10"/>
      <c r="H564" s="10"/>
      <c r="I564" s="10"/>
      <c r="J564" s="10"/>
      <c r="K564" s="10"/>
    </row>
    <row r="565" spans="1:11" ht="12.75">
      <c r="A565" s="10"/>
      <c r="B565" s="10"/>
      <c r="C565" s="10"/>
      <c r="D565" s="10"/>
      <c r="E565" s="29"/>
      <c r="F565" s="10"/>
      <c r="G565" s="10"/>
      <c r="H565" s="10"/>
      <c r="I565" s="10"/>
      <c r="J565" s="10"/>
      <c r="K565" s="10"/>
    </row>
    <row r="566" spans="1:11" ht="12.75">
      <c r="A566" s="10"/>
      <c r="B566" s="10"/>
      <c r="C566" s="10"/>
      <c r="D566" s="10"/>
      <c r="E566" s="29"/>
      <c r="F566" s="10"/>
      <c r="G566" s="10"/>
      <c r="H566" s="10"/>
      <c r="I566" s="10"/>
      <c r="J566" s="10"/>
      <c r="K566" s="10"/>
    </row>
    <row r="567" spans="1:11" ht="12.75">
      <c r="A567" s="10"/>
      <c r="B567" s="10"/>
      <c r="C567" s="10"/>
      <c r="D567" s="10"/>
      <c r="E567" s="29"/>
      <c r="F567" s="10"/>
      <c r="G567" s="10"/>
      <c r="H567" s="10"/>
      <c r="I567" s="10"/>
      <c r="J567" s="10"/>
      <c r="K567" s="10"/>
    </row>
    <row r="568" spans="1:11" ht="12.75">
      <c r="A568" s="10"/>
      <c r="B568" s="10"/>
      <c r="C568" s="10"/>
      <c r="D568" s="10"/>
      <c r="E568" s="29"/>
      <c r="F568" s="10"/>
      <c r="G568" s="10"/>
      <c r="H568" s="10"/>
      <c r="I568" s="10"/>
      <c r="J568" s="10"/>
      <c r="K568" s="10"/>
    </row>
    <row r="569" spans="1:11" ht="12.75">
      <c r="A569" s="10"/>
      <c r="B569" s="10"/>
      <c r="C569" s="10"/>
      <c r="D569" s="10"/>
      <c r="E569" s="29"/>
      <c r="F569" s="10"/>
      <c r="G569" s="10"/>
      <c r="H569" s="10"/>
      <c r="I569" s="10"/>
      <c r="J569" s="10"/>
      <c r="K569" s="10"/>
    </row>
    <row r="570" spans="1:11" ht="12.75">
      <c r="A570" s="10"/>
      <c r="B570" s="10"/>
      <c r="C570" s="10"/>
      <c r="D570" s="10"/>
      <c r="E570" s="29"/>
      <c r="F570" s="10"/>
      <c r="G570" s="10"/>
      <c r="H570" s="10"/>
      <c r="I570" s="10"/>
      <c r="J570" s="10"/>
      <c r="K570" s="10"/>
    </row>
    <row r="571" spans="1:11" ht="12.75">
      <c r="A571" s="10"/>
      <c r="B571" s="10"/>
      <c r="C571" s="10"/>
      <c r="D571" s="10"/>
      <c r="E571" s="29"/>
      <c r="F571" s="10"/>
      <c r="G571" s="10"/>
      <c r="H571" s="10"/>
      <c r="I571" s="10"/>
      <c r="J571" s="10"/>
      <c r="K571" s="10"/>
    </row>
    <row r="572" spans="1:11" ht="12.75">
      <c r="A572" s="10"/>
      <c r="B572" s="10"/>
      <c r="C572" s="10"/>
      <c r="D572" s="10"/>
      <c r="E572" s="29"/>
      <c r="F572" s="10"/>
      <c r="G572" s="10"/>
      <c r="H572" s="10"/>
      <c r="I572" s="10"/>
      <c r="J572" s="10"/>
      <c r="K572" s="10"/>
    </row>
    <row r="573" spans="1:11" ht="12.75">
      <c r="A573" s="10"/>
      <c r="B573" s="10"/>
      <c r="C573" s="10"/>
      <c r="D573" s="10"/>
      <c r="E573" s="29"/>
      <c r="F573" s="10"/>
      <c r="G573" s="10"/>
      <c r="H573" s="10"/>
      <c r="I573" s="10"/>
      <c r="J573" s="10"/>
      <c r="K573" s="10"/>
    </row>
    <row r="574" spans="1:11" ht="12.75">
      <c r="A574" s="10"/>
      <c r="B574" s="10"/>
      <c r="C574" s="10"/>
      <c r="D574" s="10"/>
      <c r="E574" s="29"/>
      <c r="F574" s="10"/>
      <c r="G574" s="10"/>
      <c r="H574" s="10"/>
      <c r="I574" s="10"/>
      <c r="J574" s="10"/>
      <c r="K574" s="10"/>
    </row>
    <row r="575" spans="1:11" ht="12.75">
      <c r="A575" s="10"/>
      <c r="B575" s="10"/>
      <c r="C575" s="10"/>
      <c r="D575" s="10"/>
      <c r="E575" s="29"/>
      <c r="F575" s="10"/>
      <c r="G575" s="10"/>
      <c r="H575" s="10"/>
      <c r="I575" s="10"/>
      <c r="J575" s="10"/>
      <c r="K575" s="10"/>
    </row>
    <row r="576" spans="1:11" ht="12.75">
      <c r="A576" s="10"/>
      <c r="B576" s="10"/>
      <c r="C576" s="10"/>
      <c r="D576" s="10"/>
      <c r="E576" s="29"/>
      <c r="F576" s="10"/>
      <c r="G576" s="10"/>
      <c r="H576" s="10"/>
      <c r="I576" s="10"/>
      <c r="J576" s="10"/>
      <c r="K576" s="10"/>
    </row>
    <row r="577" spans="1:11" ht="12.75">
      <c r="A577" s="10"/>
      <c r="B577" s="10"/>
      <c r="C577" s="10"/>
      <c r="D577" s="10"/>
      <c r="E577" s="29"/>
      <c r="F577" s="10"/>
      <c r="G577" s="10"/>
      <c r="H577" s="10"/>
      <c r="I577" s="10"/>
      <c r="J577" s="10"/>
      <c r="K577" s="10"/>
    </row>
    <row r="578" spans="1:11" ht="12.75">
      <c r="A578" s="10"/>
      <c r="B578" s="10"/>
      <c r="C578" s="10"/>
      <c r="D578" s="10"/>
      <c r="E578" s="29"/>
      <c r="F578" s="10"/>
      <c r="G578" s="10"/>
      <c r="H578" s="10"/>
      <c r="I578" s="10"/>
      <c r="J578" s="10"/>
      <c r="K578" s="10"/>
    </row>
    <row r="579" spans="1:11" ht="12.75">
      <c r="A579" s="10"/>
      <c r="B579" s="10"/>
      <c r="C579" s="10"/>
      <c r="D579" s="10"/>
      <c r="E579" s="29"/>
      <c r="F579" s="10"/>
      <c r="G579" s="10"/>
      <c r="H579" s="10"/>
      <c r="I579" s="10"/>
      <c r="J579" s="10"/>
      <c r="K579" s="10"/>
    </row>
    <row r="580" spans="1:11" ht="12.75">
      <c r="A580" s="10"/>
      <c r="B580" s="10"/>
      <c r="C580" s="10"/>
      <c r="D580" s="10"/>
      <c r="E580" s="29"/>
      <c r="F580" s="10"/>
      <c r="G580" s="10"/>
      <c r="H580" s="10"/>
      <c r="I580" s="10"/>
      <c r="J580" s="10"/>
      <c r="K580" s="10"/>
    </row>
    <row r="581" spans="1:11" ht="12.75">
      <c r="A581" s="10"/>
      <c r="B581" s="10"/>
      <c r="C581" s="10"/>
      <c r="D581" s="10"/>
      <c r="E581" s="29"/>
      <c r="F581" s="10"/>
      <c r="G581" s="10"/>
      <c r="H581" s="10"/>
      <c r="I581" s="10"/>
      <c r="J581" s="10"/>
      <c r="K581" s="10"/>
    </row>
    <row r="582" spans="1:11" ht="12.75">
      <c r="A582" s="10"/>
      <c r="B582" s="10"/>
      <c r="C582" s="10"/>
      <c r="D582" s="10"/>
      <c r="E582" s="29"/>
      <c r="F582" s="10"/>
      <c r="G582" s="10"/>
      <c r="H582" s="10"/>
      <c r="I582" s="10"/>
      <c r="J582" s="10"/>
      <c r="K582" s="10"/>
    </row>
    <row r="583" spans="1:11" ht="12.75">
      <c r="A583" s="10"/>
      <c r="B583" s="10"/>
      <c r="C583" s="10"/>
      <c r="D583" s="10"/>
      <c r="E583" s="29"/>
      <c r="F583" s="10"/>
      <c r="G583" s="10"/>
      <c r="H583" s="10"/>
      <c r="I583" s="10"/>
      <c r="J583" s="10"/>
      <c r="K583" s="10"/>
    </row>
    <row r="584" spans="1:11" ht="12.75">
      <c r="A584" s="10"/>
      <c r="B584" s="10"/>
      <c r="C584" s="10"/>
      <c r="D584" s="10"/>
      <c r="E584" s="29"/>
      <c r="F584" s="10"/>
      <c r="G584" s="10"/>
      <c r="H584" s="10"/>
      <c r="I584" s="10"/>
      <c r="J584" s="10"/>
      <c r="K584" s="10"/>
    </row>
    <row r="585" spans="1:11" ht="12.75">
      <c r="A585" s="10"/>
      <c r="B585" s="10"/>
      <c r="C585" s="10"/>
      <c r="D585" s="10"/>
      <c r="E585" s="29"/>
      <c r="F585" s="10"/>
      <c r="G585" s="10"/>
      <c r="H585" s="10"/>
      <c r="I585" s="10"/>
      <c r="J585" s="10"/>
      <c r="K585" s="10"/>
    </row>
    <row r="586" spans="1:11" ht="12.75">
      <c r="A586" s="10"/>
      <c r="B586" s="10"/>
      <c r="C586" s="10"/>
      <c r="D586" s="10"/>
      <c r="E586" s="29"/>
      <c r="F586" s="10"/>
      <c r="G586" s="10"/>
      <c r="H586" s="10"/>
      <c r="I586" s="10"/>
      <c r="J586" s="10"/>
      <c r="K586" s="10"/>
    </row>
    <row r="587" spans="1:11" ht="12.75">
      <c r="A587" s="10"/>
      <c r="B587" s="10"/>
      <c r="C587" s="10"/>
      <c r="D587" s="10"/>
      <c r="E587" s="29"/>
      <c r="F587" s="10"/>
      <c r="G587" s="10"/>
      <c r="H587" s="10"/>
      <c r="I587" s="10"/>
      <c r="J587" s="10"/>
      <c r="K587" s="10"/>
    </row>
    <row r="588" spans="1:11" ht="12.75">
      <c r="A588" s="10"/>
      <c r="B588" s="10"/>
      <c r="C588" s="10"/>
      <c r="D588" s="10"/>
      <c r="E588" s="29"/>
      <c r="F588" s="10"/>
      <c r="G588" s="10"/>
      <c r="H588" s="10"/>
      <c r="I588" s="10"/>
      <c r="J588" s="10"/>
      <c r="K588" s="10"/>
    </row>
    <row r="589" spans="1:11" ht="12.75">
      <c r="A589" s="10"/>
      <c r="B589" s="10"/>
      <c r="C589" s="10"/>
      <c r="D589" s="10"/>
      <c r="E589" s="29"/>
      <c r="F589" s="10"/>
      <c r="G589" s="10"/>
      <c r="H589" s="10"/>
      <c r="I589" s="10"/>
      <c r="J589" s="10"/>
      <c r="K589" s="10"/>
    </row>
    <row r="590" spans="1:11" ht="12.75">
      <c r="A590" s="10"/>
      <c r="B590" s="10"/>
      <c r="C590" s="10"/>
      <c r="D590" s="10"/>
      <c r="E590" s="29"/>
      <c r="F590" s="10"/>
      <c r="G590" s="10"/>
      <c r="H590" s="10"/>
      <c r="I590" s="10"/>
      <c r="J590" s="10"/>
      <c r="K590" s="10"/>
    </row>
    <row r="591" spans="1:11" ht="12.75">
      <c r="A591" s="10"/>
      <c r="B591" s="10"/>
      <c r="C591" s="10"/>
      <c r="D591" s="10"/>
      <c r="E591" s="29"/>
      <c r="F591" s="10"/>
      <c r="G591" s="10"/>
      <c r="H591" s="10"/>
      <c r="I591" s="10"/>
      <c r="J591" s="10"/>
      <c r="K591" s="10"/>
    </row>
    <row r="592" spans="1:11" ht="12.75">
      <c r="A592" s="10"/>
      <c r="B592" s="10"/>
      <c r="C592" s="10"/>
      <c r="D592" s="10"/>
      <c r="E592" s="29"/>
      <c r="F592" s="10"/>
      <c r="G592" s="10"/>
      <c r="H592" s="10"/>
      <c r="I592" s="10"/>
      <c r="J592" s="10"/>
      <c r="K592" s="10"/>
    </row>
    <row r="593" spans="1:11" ht="12.75">
      <c r="A593" s="10"/>
      <c r="B593" s="10"/>
      <c r="C593" s="10"/>
      <c r="D593" s="10"/>
      <c r="E593" s="29"/>
      <c r="F593" s="10"/>
      <c r="G593" s="10"/>
      <c r="H593" s="10"/>
      <c r="I593" s="10"/>
      <c r="J593" s="10"/>
      <c r="K593" s="10"/>
    </row>
    <row r="594" spans="1:11" ht="12.75">
      <c r="A594" s="10"/>
      <c r="B594" s="10"/>
      <c r="C594" s="10"/>
      <c r="D594" s="10"/>
      <c r="E594" s="29"/>
      <c r="F594" s="10"/>
      <c r="G594" s="10"/>
      <c r="H594" s="10"/>
      <c r="I594" s="10"/>
      <c r="J594" s="10"/>
      <c r="K594" s="10"/>
    </row>
    <row r="595" spans="1:11" ht="12.75">
      <c r="A595" s="10"/>
      <c r="B595" s="10"/>
      <c r="C595" s="10"/>
      <c r="D595" s="10"/>
      <c r="E595" s="29"/>
      <c r="F595" s="10"/>
      <c r="G595" s="10"/>
      <c r="H595" s="10"/>
      <c r="I595" s="10"/>
      <c r="J595" s="10"/>
      <c r="K595" s="10"/>
    </row>
    <row r="596" spans="1:11" ht="12.75">
      <c r="A596" s="10"/>
      <c r="B596" s="10"/>
      <c r="C596" s="10"/>
      <c r="D596" s="10"/>
      <c r="E596" s="29"/>
      <c r="F596" s="10"/>
      <c r="G596" s="10"/>
      <c r="H596" s="10"/>
      <c r="I596" s="10"/>
      <c r="J596" s="10"/>
      <c r="K596" s="10"/>
    </row>
    <row r="597" spans="1:11" ht="12.75">
      <c r="A597" s="10"/>
      <c r="B597" s="10"/>
      <c r="C597" s="10"/>
      <c r="D597" s="10"/>
      <c r="E597" s="29"/>
      <c r="F597" s="10"/>
      <c r="G597" s="10"/>
      <c r="H597" s="10"/>
      <c r="I597" s="10"/>
      <c r="J597" s="10"/>
      <c r="K597" s="10"/>
    </row>
    <row r="598" spans="1:11" ht="12.75">
      <c r="A598" s="10"/>
      <c r="B598" s="10"/>
      <c r="C598" s="10"/>
      <c r="D598" s="10"/>
      <c r="E598" s="29"/>
      <c r="F598" s="10"/>
      <c r="G598" s="10"/>
      <c r="H598" s="10"/>
      <c r="I598" s="10"/>
      <c r="J598" s="10"/>
      <c r="K598" s="10"/>
    </row>
    <row r="599" spans="1:11" ht="12.75">
      <c r="A599" s="10"/>
      <c r="B599" s="10"/>
      <c r="C599" s="10"/>
      <c r="D599" s="10"/>
      <c r="E599" s="29"/>
      <c r="F599" s="10"/>
      <c r="G599" s="10"/>
      <c r="H599" s="10"/>
      <c r="I599" s="10"/>
      <c r="J599" s="10"/>
      <c r="K599" s="10"/>
    </row>
    <row r="600" spans="1:11" ht="12.75">
      <c r="A600" s="10"/>
      <c r="B600" s="10"/>
      <c r="C600" s="10"/>
      <c r="D600" s="10"/>
      <c r="E600" s="29"/>
      <c r="F600" s="10"/>
      <c r="G600" s="10"/>
      <c r="H600" s="10"/>
      <c r="I600" s="10"/>
      <c r="J600" s="10"/>
      <c r="K600" s="10"/>
    </row>
    <row r="601" spans="1:11" ht="12.75">
      <c r="A601" s="10"/>
      <c r="B601" s="10"/>
      <c r="C601" s="10"/>
      <c r="D601" s="10"/>
      <c r="E601" s="29"/>
      <c r="F601" s="10"/>
      <c r="G601" s="10"/>
      <c r="H601" s="10"/>
      <c r="I601" s="10"/>
      <c r="J601" s="10"/>
      <c r="K601" s="10"/>
    </row>
    <row r="602" spans="1:11" ht="12.75">
      <c r="A602" s="10"/>
      <c r="B602" s="10"/>
      <c r="C602" s="10"/>
      <c r="D602" s="10"/>
      <c r="E602" s="29"/>
      <c r="F602" s="10"/>
      <c r="G602" s="10"/>
      <c r="H602" s="10"/>
      <c r="I602" s="10"/>
      <c r="J602" s="10"/>
      <c r="K602" s="10"/>
    </row>
    <row r="603" spans="1:11" ht="12.75">
      <c r="A603" s="10"/>
      <c r="B603" s="10"/>
      <c r="C603" s="10"/>
      <c r="D603" s="10"/>
      <c r="E603" s="29"/>
      <c r="F603" s="10"/>
      <c r="G603" s="10"/>
      <c r="H603" s="10"/>
      <c r="I603" s="10"/>
      <c r="J603" s="10"/>
      <c r="K603" s="10"/>
    </row>
    <row r="604" spans="1:11" ht="12.75">
      <c r="A604" s="10"/>
      <c r="B604" s="10"/>
      <c r="C604" s="10"/>
      <c r="D604" s="10"/>
      <c r="E604" s="29"/>
      <c r="F604" s="10"/>
      <c r="G604" s="10"/>
      <c r="H604" s="10"/>
      <c r="I604" s="10"/>
      <c r="J604" s="10"/>
      <c r="K604" s="10"/>
    </row>
    <row r="605" spans="1:11" ht="12.75">
      <c r="A605" s="10"/>
      <c r="B605" s="10"/>
      <c r="C605" s="10"/>
      <c r="D605" s="10"/>
      <c r="E605" s="29"/>
      <c r="F605" s="10"/>
      <c r="G605" s="10"/>
      <c r="H605" s="10"/>
      <c r="I605" s="10"/>
      <c r="J605" s="10"/>
      <c r="K605" s="10"/>
    </row>
    <row r="606" spans="1:11" ht="12.75">
      <c r="A606" s="10"/>
      <c r="B606" s="10"/>
      <c r="C606" s="10"/>
      <c r="D606" s="10"/>
      <c r="E606" s="29"/>
      <c r="F606" s="10"/>
      <c r="G606" s="10"/>
      <c r="H606" s="10"/>
      <c r="I606" s="10"/>
      <c r="J606" s="10"/>
      <c r="K606" s="10"/>
    </row>
    <row r="607" spans="1:11" ht="12.75">
      <c r="A607" s="10"/>
      <c r="B607" s="10"/>
      <c r="C607" s="10"/>
      <c r="D607" s="10"/>
      <c r="E607" s="29"/>
      <c r="F607" s="10"/>
      <c r="G607" s="10"/>
      <c r="H607" s="10"/>
      <c r="I607" s="10"/>
      <c r="J607" s="10"/>
      <c r="K607" s="10"/>
    </row>
    <row r="608" spans="1:11" ht="12.75">
      <c r="A608" s="10"/>
      <c r="B608" s="10"/>
      <c r="C608" s="10"/>
      <c r="D608" s="10"/>
      <c r="E608" s="29"/>
      <c r="F608" s="10"/>
      <c r="G608" s="10"/>
      <c r="H608" s="10"/>
      <c r="I608" s="10"/>
      <c r="J608" s="10"/>
      <c r="K608" s="10"/>
    </row>
    <row r="609" spans="1:11" ht="12.75">
      <c r="A609" s="10"/>
      <c r="B609" s="10"/>
      <c r="C609" s="10"/>
      <c r="D609" s="10"/>
      <c r="E609" s="29"/>
      <c r="F609" s="10"/>
      <c r="G609" s="10"/>
      <c r="H609" s="10"/>
      <c r="I609" s="10"/>
      <c r="J609" s="10"/>
      <c r="K609" s="10"/>
    </row>
    <row r="610" spans="1:11" ht="12.75">
      <c r="A610" s="10"/>
      <c r="B610" s="10"/>
      <c r="C610" s="10"/>
      <c r="D610" s="10"/>
      <c r="E610" s="29"/>
      <c r="F610" s="10"/>
      <c r="G610" s="10"/>
      <c r="H610" s="10"/>
      <c r="I610" s="10"/>
      <c r="J610" s="10"/>
      <c r="K610" s="10"/>
    </row>
    <row r="611" spans="1:11" ht="12.75">
      <c r="A611" s="10"/>
      <c r="B611" s="10"/>
      <c r="C611" s="10"/>
      <c r="D611" s="10"/>
      <c r="E611" s="29"/>
      <c r="F611" s="10"/>
      <c r="G611" s="10"/>
      <c r="H611" s="10"/>
      <c r="I611" s="10"/>
      <c r="J611" s="10"/>
      <c r="K611" s="10"/>
    </row>
    <row r="612" spans="1:11" ht="12.75">
      <c r="A612" s="10"/>
      <c r="B612" s="10"/>
      <c r="C612" s="10"/>
      <c r="D612" s="10"/>
      <c r="E612" s="29"/>
      <c r="F612" s="10"/>
      <c r="G612" s="10"/>
      <c r="H612" s="10"/>
      <c r="I612" s="10"/>
      <c r="J612" s="10"/>
      <c r="K612" s="10"/>
    </row>
    <row r="613" spans="1:11" ht="12.75">
      <c r="A613" s="10"/>
      <c r="B613" s="10"/>
      <c r="C613" s="10"/>
      <c r="D613" s="10"/>
      <c r="E613" s="29"/>
      <c r="F613" s="10"/>
      <c r="G613" s="10"/>
      <c r="H613" s="10"/>
      <c r="I613" s="10"/>
      <c r="J613" s="10"/>
      <c r="K613" s="10"/>
    </row>
    <row r="614" spans="1:11" ht="12.75">
      <c r="A614" s="10"/>
      <c r="B614" s="10"/>
      <c r="C614" s="10"/>
      <c r="D614" s="10"/>
      <c r="E614" s="29"/>
      <c r="F614" s="10"/>
      <c r="G614" s="10"/>
      <c r="H614" s="10"/>
      <c r="I614" s="10"/>
      <c r="J614" s="10"/>
      <c r="K614" s="10"/>
    </row>
    <row r="615" spans="1:11" ht="12.75">
      <c r="A615" s="10"/>
      <c r="B615" s="10"/>
      <c r="C615" s="10"/>
      <c r="D615" s="10"/>
      <c r="E615" s="29"/>
      <c r="F615" s="10"/>
      <c r="G615" s="10"/>
      <c r="H615" s="10"/>
      <c r="I615" s="10"/>
      <c r="J615" s="10"/>
      <c r="K615" s="10"/>
    </row>
    <row r="616" spans="1:11" ht="12.75">
      <c r="A616" s="10"/>
      <c r="B616" s="10"/>
      <c r="C616" s="10"/>
      <c r="D616" s="10"/>
      <c r="E616" s="29"/>
      <c r="F616" s="10"/>
      <c r="G616" s="10"/>
      <c r="H616" s="10"/>
      <c r="I616" s="10"/>
      <c r="J616" s="10"/>
      <c r="K616" s="10"/>
    </row>
    <row r="617" spans="1:11" ht="12.75">
      <c r="A617" s="10"/>
      <c r="B617" s="10"/>
      <c r="C617" s="10"/>
      <c r="D617" s="10"/>
      <c r="E617" s="29"/>
      <c r="F617" s="10"/>
      <c r="G617" s="10"/>
      <c r="H617" s="10"/>
      <c r="I617" s="10"/>
      <c r="J617" s="10"/>
      <c r="K617" s="10"/>
    </row>
    <row r="618" spans="1:11" ht="12.75">
      <c r="A618" s="10"/>
      <c r="B618" s="10"/>
      <c r="C618" s="10"/>
      <c r="D618" s="10"/>
      <c r="E618" s="29"/>
      <c r="F618" s="10"/>
      <c r="G618" s="10"/>
      <c r="H618" s="10"/>
      <c r="I618" s="10"/>
      <c r="J618" s="10"/>
      <c r="K618" s="10"/>
    </row>
    <row r="619" spans="1:11" ht="12.75">
      <c r="A619" s="10"/>
      <c r="B619" s="10"/>
      <c r="C619" s="10"/>
      <c r="D619" s="10"/>
      <c r="E619" s="29"/>
      <c r="F619" s="10"/>
      <c r="G619" s="10"/>
      <c r="H619" s="10"/>
      <c r="I619" s="10"/>
      <c r="J619" s="10"/>
      <c r="K619" s="10"/>
    </row>
    <row r="620" spans="1:11" ht="12.75">
      <c r="A620" s="10"/>
      <c r="B620" s="10"/>
      <c r="C620" s="10"/>
      <c r="D620" s="10"/>
      <c r="E620" s="29"/>
      <c r="F620" s="10"/>
      <c r="G620" s="10"/>
      <c r="H620" s="10"/>
      <c r="I620" s="10"/>
      <c r="J620" s="10"/>
      <c r="K620" s="10"/>
    </row>
    <row r="621" spans="1:11" ht="12.75">
      <c r="A621" s="10"/>
      <c r="B621" s="10"/>
      <c r="C621" s="10"/>
      <c r="D621" s="10"/>
      <c r="E621" s="29"/>
      <c r="F621" s="10"/>
      <c r="G621" s="10"/>
      <c r="H621" s="10"/>
      <c r="I621" s="10"/>
      <c r="J621" s="10"/>
      <c r="K621" s="10"/>
    </row>
    <row r="622" spans="1:11" ht="12.75">
      <c r="A622" s="10"/>
      <c r="B622" s="10"/>
      <c r="C622" s="10"/>
      <c r="D622" s="10"/>
      <c r="E622" s="29"/>
      <c r="F622" s="10"/>
      <c r="G622" s="10"/>
      <c r="H622" s="10"/>
      <c r="I622" s="10"/>
      <c r="J622" s="10"/>
      <c r="K622" s="10"/>
    </row>
    <row r="623" spans="1:11" ht="12.75">
      <c r="A623" s="10"/>
      <c r="B623" s="10"/>
      <c r="C623" s="10"/>
      <c r="D623" s="10"/>
      <c r="E623" s="29"/>
      <c r="F623" s="10"/>
      <c r="G623" s="10"/>
      <c r="H623" s="10"/>
      <c r="I623" s="10"/>
      <c r="J623" s="10"/>
      <c r="K623" s="10"/>
    </row>
    <row r="624" spans="1:11" ht="12.75">
      <c r="A624" s="10"/>
      <c r="B624" s="10"/>
      <c r="C624" s="10"/>
      <c r="D624" s="10"/>
      <c r="E624" s="29"/>
      <c r="F624" s="10"/>
      <c r="G624" s="10"/>
      <c r="H624" s="10"/>
      <c r="I624" s="10"/>
      <c r="J624" s="10"/>
      <c r="K624" s="10"/>
    </row>
    <row r="625" spans="1:11" ht="12.75">
      <c r="A625" s="10"/>
      <c r="B625" s="10"/>
      <c r="C625" s="10"/>
      <c r="D625" s="10"/>
      <c r="E625" s="29"/>
      <c r="F625" s="10"/>
      <c r="G625" s="10"/>
      <c r="H625" s="10"/>
      <c r="I625" s="10"/>
      <c r="J625" s="10"/>
      <c r="K625" s="10"/>
    </row>
    <row r="626" spans="1:11" ht="12.75">
      <c r="A626" s="10"/>
      <c r="B626" s="10"/>
      <c r="C626" s="10"/>
      <c r="D626" s="10"/>
      <c r="E626" s="29"/>
      <c r="F626" s="10"/>
      <c r="G626" s="10"/>
      <c r="H626" s="10"/>
      <c r="I626" s="10"/>
      <c r="J626" s="10"/>
      <c r="K626" s="10"/>
    </row>
    <row r="627" spans="1:11" ht="12.75">
      <c r="A627" s="10"/>
      <c r="B627" s="10"/>
      <c r="C627" s="10"/>
      <c r="D627" s="10"/>
      <c r="E627" s="29"/>
      <c r="F627" s="10"/>
      <c r="G627" s="10"/>
      <c r="H627" s="10"/>
      <c r="I627" s="10"/>
      <c r="J627" s="10"/>
      <c r="K627" s="10"/>
    </row>
    <row r="628" spans="1:11" ht="12.75">
      <c r="A628" s="10"/>
      <c r="B628" s="10"/>
      <c r="C628" s="10"/>
      <c r="D628" s="10"/>
      <c r="E628" s="29"/>
      <c r="F628" s="10"/>
      <c r="G628" s="10"/>
      <c r="H628" s="10"/>
      <c r="I628" s="10"/>
      <c r="J628" s="10"/>
      <c r="K628" s="10"/>
    </row>
    <row r="629" spans="1:11" ht="12.75">
      <c r="A629" s="10"/>
      <c r="B629" s="10"/>
      <c r="C629" s="10"/>
      <c r="D629" s="10"/>
      <c r="E629" s="29"/>
      <c r="F629" s="10"/>
      <c r="G629" s="10"/>
      <c r="H629" s="10"/>
      <c r="I629" s="10"/>
      <c r="J629" s="10"/>
      <c r="K629" s="10"/>
    </row>
    <row r="630" spans="1:11" ht="12.75">
      <c r="A630" s="10"/>
      <c r="B630" s="10"/>
      <c r="C630" s="10"/>
      <c r="D630" s="10"/>
      <c r="E630" s="29"/>
      <c r="F630" s="10"/>
      <c r="G630" s="10"/>
      <c r="H630" s="10"/>
      <c r="I630" s="10"/>
      <c r="J630" s="10"/>
      <c r="K630" s="10"/>
    </row>
    <row r="631" spans="1:11" ht="12.75">
      <c r="A631" s="10"/>
      <c r="B631" s="10"/>
      <c r="C631" s="10"/>
      <c r="D631" s="10"/>
      <c r="E631" s="29"/>
      <c r="F631" s="10"/>
      <c r="G631" s="10"/>
      <c r="H631" s="10"/>
      <c r="I631" s="10"/>
      <c r="J631" s="10"/>
      <c r="K631" s="10"/>
    </row>
    <row r="632" spans="1:11" ht="12.75">
      <c r="A632" s="10"/>
      <c r="B632" s="10"/>
      <c r="C632" s="10"/>
      <c r="D632" s="10"/>
      <c r="E632" s="29"/>
      <c r="F632" s="10"/>
      <c r="G632" s="10"/>
      <c r="H632" s="10"/>
      <c r="I632" s="10"/>
      <c r="J632" s="10"/>
      <c r="K632" s="10"/>
    </row>
    <row r="633" spans="1:11" ht="12.75">
      <c r="A633" s="10"/>
      <c r="B633" s="10"/>
      <c r="C633" s="10"/>
      <c r="D633" s="10"/>
      <c r="E633" s="29"/>
      <c r="F633" s="10"/>
      <c r="G633" s="10"/>
      <c r="H633" s="10"/>
      <c r="I633" s="10"/>
      <c r="J633" s="10"/>
      <c r="K633" s="10"/>
    </row>
    <row r="634" spans="1:11" ht="12.75">
      <c r="A634" s="10"/>
      <c r="B634" s="10"/>
      <c r="C634" s="10"/>
      <c r="D634" s="10"/>
      <c r="E634" s="29"/>
      <c r="F634" s="10"/>
      <c r="G634" s="10"/>
      <c r="H634" s="10"/>
      <c r="I634" s="10"/>
      <c r="J634" s="10"/>
      <c r="K634" s="10"/>
    </row>
    <row r="635" spans="1:11" ht="12.75">
      <c r="A635" s="10"/>
      <c r="B635" s="10"/>
      <c r="C635" s="10"/>
      <c r="D635" s="10"/>
      <c r="E635" s="29"/>
      <c r="F635" s="10"/>
      <c r="G635" s="10"/>
      <c r="H635" s="10"/>
      <c r="I635" s="10"/>
      <c r="J635" s="10"/>
      <c r="K635" s="10"/>
    </row>
    <row r="636" spans="1:11" ht="12.75">
      <c r="A636" s="10"/>
      <c r="B636" s="10"/>
      <c r="C636" s="10"/>
      <c r="D636" s="10"/>
      <c r="E636" s="29"/>
      <c r="F636" s="10"/>
      <c r="G636" s="10"/>
      <c r="H636" s="10"/>
      <c r="I636" s="10"/>
      <c r="J636" s="10"/>
      <c r="K636" s="10"/>
    </row>
    <row r="637" spans="1:11" ht="12.75">
      <c r="A637" s="10"/>
      <c r="B637" s="10"/>
      <c r="C637" s="10"/>
      <c r="D637" s="10"/>
      <c r="E637" s="29"/>
      <c r="F637" s="10"/>
      <c r="G637" s="10"/>
      <c r="H637" s="10"/>
      <c r="I637" s="10"/>
      <c r="J637" s="10"/>
      <c r="K637" s="10"/>
    </row>
    <row r="638" spans="1:11" ht="12.75">
      <c r="A638" s="10"/>
      <c r="B638" s="10"/>
      <c r="C638" s="10"/>
      <c r="D638" s="10"/>
      <c r="E638" s="29"/>
      <c r="F638" s="10"/>
      <c r="G638" s="10"/>
      <c r="H638" s="10"/>
      <c r="I638" s="10"/>
      <c r="J638" s="10"/>
      <c r="K638" s="10"/>
    </row>
    <row r="639" spans="1:11" ht="12.75">
      <c r="A639" s="10"/>
      <c r="B639" s="10"/>
      <c r="C639" s="10"/>
      <c r="D639" s="10"/>
      <c r="E639" s="29"/>
      <c r="F639" s="10"/>
      <c r="G639" s="10"/>
      <c r="H639" s="10"/>
      <c r="I639" s="10"/>
      <c r="J639" s="10"/>
      <c r="K639" s="10"/>
    </row>
    <row r="640" spans="1:11" ht="12.75">
      <c r="A640" s="10"/>
      <c r="B640" s="10"/>
      <c r="C640" s="10"/>
      <c r="D640" s="10"/>
      <c r="E640" s="29"/>
      <c r="F640" s="10"/>
      <c r="G640" s="10"/>
      <c r="H640" s="10"/>
      <c r="I640" s="10"/>
      <c r="J640" s="10"/>
      <c r="K640" s="10"/>
    </row>
    <row r="641" spans="1:11" ht="12.75">
      <c r="A641" s="10"/>
      <c r="B641" s="10"/>
      <c r="C641" s="10"/>
      <c r="D641" s="10"/>
      <c r="E641" s="29"/>
      <c r="F641" s="10"/>
      <c r="G641" s="10"/>
      <c r="H641" s="10"/>
      <c r="I641" s="10"/>
      <c r="J641" s="10"/>
      <c r="K641" s="10"/>
    </row>
    <row r="642" spans="1:11" ht="12.75">
      <c r="A642" s="10"/>
      <c r="B642" s="10"/>
      <c r="C642" s="10"/>
      <c r="D642" s="10"/>
      <c r="E642" s="29"/>
      <c r="F642" s="10"/>
      <c r="G642" s="10"/>
      <c r="H642" s="10"/>
      <c r="I642" s="10"/>
      <c r="J642" s="10"/>
      <c r="K642" s="10"/>
    </row>
    <row r="643" spans="1:11" ht="12.75">
      <c r="A643" s="10"/>
      <c r="B643" s="10"/>
      <c r="C643" s="10"/>
      <c r="D643" s="10"/>
      <c r="E643" s="29"/>
      <c r="F643" s="10"/>
      <c r="G643" s="10"/>
      <c r="H643" s="10"/>
      <c r="I643" s="10"/>
      <c r="J643" s="10"/>
      <c r="K643" s="10"/>
    </row>
    <row r="644" spans="1:11" ht="12.75">
      <c r="A644" s="10"/>
      <c r="B644" s="10"/>
      <c r="C644" s="10"/>
      <c r="D644" s="10"/>
      <c r="E644" s="29"/>
      <c r="F644" s="10"/>
      <c r="G644" s="10"/>
      <c r="H644" s="10"/>
      <c r="I644" s="10"/>
      <c r="J644" s="10"/>
      <c r="K644" s="10"/>
    </row>
    <row r="645" spans="1:11" ht="12.75">
      <c r="A645" s="10"/>
      <c r="B645" s="10"/>
      <c r="C645" s="10"/>
      <c r="D645" s="10"/>
      <c r="E645" s="29"/>
      <c r="F645" s="10"/>
      <c r="G645" s="10"/>
      <c r="H645" s="10"/>
      <c r="I645" s="10"/>
      <c r="J645" s="10"/>
      <c r="K645" s="10"/>
    </row>
    <row r="646" spans="1:11" ht="12.75">
      <c r="A646" s="10"/>
      <c r="B646" s="10"/>
      <c r="C646" s="10"/>
      <c r="D646" s="10"/>
      <c r="E646" s="29"/>
      <c r="F646" s="10"/>
      <c r="G646" s="10"/>
      <c r="H646" s="10"/>
      <c r="I646" s="10"/>
      <c r="J646" s="10"/>
      <c r="K646" s="10"/>
    </row>
    <row r="647" spans="1:11" ht="12.75">
      <c r="A647" s="10"/>
      <c r="B647" s="10"/>
      <c r="C647" s="10"/>
      <c r="D647" s="10"/>
      <c r="E647" s="29"/>
      <c r="F647" s="10"/>
      <c r="G647" s="10"/>
      <c r="H647" s="10"/>
      <c r="I647" s="10"/>
      <c r="J647" s="10"/>
      <c r="K647" s="10"/>
    </row>
    <row r="648" spans="1:11" ht="12.75">
      <c r="A648" s="10"/>
      <c r="B648" s="10"/>
      <c r="C648" s="10"/>
      <c r="D648" s="10"/>
      <c r="E648" s="29"/>
      <c r="F648" s="10"/>
      <c r="G648" s="10"/>
      <c r="H648" s="10"/>
      <c r="I648" s="10"/>
      <c r="J648" s="10"/>
      <c r="K648" s="10"/>
    </row>
    <row r="649" spans="1:11" ht="12.75">
      <c r="A649" s="10"/>
      <c r="B649" s="10"/>
      <c r="C649" s="10"/>
      <c r="D649" s="10"/>
      <c r="E649" s="29"/>
      <c r="F649" s="10"/>
      <c r="G649" s="10"/>
      <c r="H649" s="10"/>
      <c r="I649" s="10"/>
      <c r="J649" s="10"/>
      <c r="K649" s="10"/>
    </row>
    <row r="650" spans="1:11" ht="12.75">
      <c r="A650" s="10"/>
      <c r="B650" s="10"/>
      <c r="C650" s="10"/>
      <c r="D650" s="10"/>
      <c r="E650" s="29"/>
      <c r="F650" s="10"/>
      <c r="G650" s="10"/>
      <c r="H650" s="10"/>
      <c r="I650" s="10"/>
      <c r="J650" s="10"/>
      <c r="K650" s="10"/>
    </row>
    <row r="651" spans="1:11" ht="12.75">
      <c r="A651" s="10"/>
      <c r="B651" s="10"/>
      <c r="C651" s="10"/>
      <c r="D651" s="10"/>
      <c r="E651" s="29"/>
      <c r="F651" s="10"/>
      <c r="G651" s="10"/>
      <c r="H651" s="10"/>
      <c r="I651" s="10"/>
      <c r="J651" s="10"/>
      <c r="K651" s="10"/>
    </row>
    <row r="652" spans="1:11" ht="12.75">
      <c r="A652" s="10"/>
      <c r="B652" s="10"/>
      <c r="C652" s="10"/>
      <c r="D652" s="10"/>
      <c r="E652" s="29"/>
      <c r="F652" s="10"/>
      <c r="G652" s="10"/>
      <c r="H652" s="10"/>
      <c r="I652" s="10"/>
      <c r="J652" s="10"/>
      <c r="K652" s="10"/>
    </row>
    <row r="653" spans="1:11" ht="12.75">
      <c r="A653" s="10"/>
      <c r="B653" s="10"/>
      <c r="C653" s="10"/>
      <c r="D653" s="10"/>
      <c r="E653" s="29"/>
      <c r="F653" s="10"/>
      <c r="G653" s="10"/>
      <c r="H653" s="10"/>
      <c r="I653" s="10"/>
      <c r="J653" s="10"/>
      <c r="K653" s="10"/>
    </row>
    <row r="654" spans="1:11" ht="12.75">
      <c r="A654" s="10"/>
      <c r="B654" s="10"/>
      <c r="C654" s="10"/>
      <c r="D654" s="10"/>
      <c r="E654" s="29"/>
      <c r="F654" s="10"/>
      <c r="G654" s="10"/>
      <c r="H654" s="10"/>
      <c r="I654" s="10"/>
      <c r="J654" s="10"/>
      <c r="K654" s="10"/>
    </row>
    <row r="655" spans="1:11" ht="12.75">
      <c r="A655" s="10"/>
      <c r="B655" s="10"/>
      <c r="C655" s="10"/>
      <c r="D655" s="10"/>
      <c r="E655" s="29"/>
      <c r="F655" s="10"/>
      <c r="G655" s="10"/>
      <c r="H655" s="10"/>
      <c r="I655" s="10"/>
      <c r="J655" s="10"/>
      <c r="K655" s="10"/>
    </row>
    <row r="656" spans="1:11" ht="12.75">
      <c r="A656" s="10"/>
      <c r="B656" s="10"/>
      <c r="C656" s="10"/>
      <c r="D656" s="10"/>
      <c r="E656" s="29"/>
      <c r="F656" s="10"/>
      <c r="G656" s="10"/>
      <c r="H656" s="10"/>
      <c r="I656" s="10"/>
      <c r="J656" s="10"/>
      <c r="K656" s="10"/>
    </row>
    <row r="657" spans="1:11" ht="12.75">
      <c r="A657" s="10"/>
      <c r="B657" s="10"/>
      <c r="C657" s="10"/>
      <c r="D657" s="10"/>
      <c r="E657" s="29"/>
      <c r="F657" s="10"/>
      <c r="G657" s="10"/>
      <c r="H657" s="10"/>
      <c r="I657" s="10"/>
      <c r="J657" s="10"/>
      <c r="K657" s="10"/>
    </row>
    <row r="658" spans="1:11" ht="12.75">
      <c r="A658" s="10"/>
      <c r="B658" s="10"/>
      <c r="C658" s="10"/>
      <c r="D658" s="10"/>
      <c r="E658" s="29"/>
      <c r="F658" s="10"/>
      <c r="G658" s="10"/>
      <c r="H658" s="10"/>
      <c r="I658" s="10"/>
      <c r="J658" s="10"/>
      <c r="K658" s="10"/>
    </row>
    <row r="659" spans="1:11" ht="12.75">
      <c r="A659" s="10"/>
      <c r="B659" s="10"/>
      <c r="C659" s="10"/>
      <c r="D659" s="10"/>
      <c r="E659" s="29"/>
      <c r="F659" s="10"/>
      <c r="G659" s="10"/>
      <c r="H659" s="10"/>
      <c r="I659" s="10"/>
      <c r="J659" s="10"/>
      <c r="K659" s="10"/>
    </row>
    <row r="660" spans="1:11" ht="12.75">
      <c r="A660" s="10"/>
      <c r="B660" s="10"/>
      <c r="C660" s="10"/>
      <c r="D660" s="10"/>
      <c r="E660" s="29"/>
      <c r="F660" s="10"/>
      <c r="G660" s="10"/>
      <c r="H660" s="10"/>
      <c r="I660" s="10"/>
      <c r="J660" s="10"/>
      <c r="K660" s="10"/>
    </row>
    <row r="661" spans="1:11" ht="12.75">
      <c r="A661" s="10"/>
      <c r="B661" s="10"/>
      <c r="C661" s="10"/>
      <c r="D661" s="10"/>
      <c r="E661" s="29"/>
      <c r="F661" s="10"/>
      <c r="G661" s="10"/>
      <c r="H661" s="10"/>
      <c r="I661" s="10"/>
      <c r="J661" s="10"/>
      <c r="K661" s="10"/>
    </row>
    <row r="662" spans="1:11" ht="12.75">
      <c r="A662" s="10"/>
      <c r="B662" s="10"/>
      <c r="C662" s="10"/>
      <c r="D662" s="10"/>
      <c r="E662" s="29"/>
      <c r="F662" s="10"/>
      <c r="G662" s="10"/>
      <c r="H662" s="10"/>
      <c r="I662" s="10"/>
      <c r="J662" s="10"/>
      <c r="K662" s="10"/>
    </row>
    <row r="663" spans="1:11" ht="12.75">
      <c r="A663" s="10"/>
      <c r="B663" s="10"/>
      <c r="C663" s="10"/>
      <c r="D663" s="10"/>
      <c r="E663" s="29"/>
      <c r="F663" s="10"/>
      <c r="G663" s="10"/>
      <c r="H663" s="10"/>
      <c r="I663" s="10"/>
      <c r="J663" s="10"/>
      <c r="K663" s="10"/>
    </row>
    <row r="664" spans="1:11" ht="12.75">
      <c r="A664" s="10"/>
      <c r="B664" s="10"/>
      <c r="C664" s="10"/>
      <c r="D664" s="10"/>
      <c r="E664" s="29"/>
      <c r="F664" s="10"/>
      <c r="G664" s="10"/>
      <c r="H664" s="10"/>
      <c r="I664" s="10"/>
      <c r="J664" s="10"/>
      <c r="K664" s="10"/>
    </row>
    <row r="665" spans="1:11" ht="12.75">
      <c r="A665" s="10"/>
      <c r="B665" s="10"/>
      <c r="C665" s="10"/>
      <c r="D665" s="10"/>
      <c r="E665" s="29"/>
      <c r="F665" s="10"/>
      <c r="G665" s="10"/>
      <c r="H665" s="10"/>
      <c r="I665" s="10"/>
      <c r="J665" s="10"/>
      <c r="K665" s="10"/>
    </row>
    <row r="666" spans="1:11" ht="12.75">
      <c r="A666" s="10"/>
      <c r="B666" s="10"/>
      <c r="C666" s="10"/>
      <c r="D666" s="10"/>
      <c r="E666" s="29"/>
      <c r="F666" s="10"/>
      <c r="G666" s="10"/>
      <c r="H666" s="10"/>
      <c r="I666" s="10"/>
      <c r="J666" s="10"/>
      <c r="K666" s="10"/>
    </row>
    <row r="667" spans="1:11" ht="12.75">
      <c r="A667" s="10"/>
      <c r="B667" s="10"/>
      <c r="C667" s="10"/>
      <c r="D667" s="10"/>
      <c r="E667" s="29"/>
      <c r="F667" s="10"/>
      <c r="G667" s="10"/>
      <c r="H667" s="10"/>
      <c r="I667" s="10"/>
      <c r="J667" s="10"/>
      <c r="K667" s="10"/>
    </row>
    <row r="668" spans="1:11" ht="12.75">
      <c r="A668" s="10"/>
      <c r="B668" s="10"/>
      <c r="C668" s="10"/>
      <c r="D668" s="10"/>
      <c r="E668" s="29"/>
      <c r="F668" s="10"/>
      <c r="G668" s="10"/>
      <c r="H668" s="10"/>
      <c r="I668" s="10"/>
      <c r="J668" s="10"/>
      <c r="K668" s="10"/>
    </row>
    <row r="669" spans="1:11" ht="12.75">
      <c r="A669" s="10"/>
      <c r="B669" s="10"/>
      <c r="C669" s="10"/>
      <c r="D669" s="10"/>
      <c r="E669" s="29"/>
      <c r="F669" s="10"/>
      <c r="G669" s="10"/>
      <c r="H669" s="10"/>
      <c r="I669" s="10"/>
      <c r="J669" s="10"/>
      <c r="K669" s="10"/>
    </row>
    <row r="670" spans="1:11" ht="12.75">
      <c r="A670" s="10"/>
      <c r="B670" s="10"/>
      <c r="C670" s="10"/>
      <c r="D670" s="10"/>
      <c r="E670" s="29"/>
      <c r="F670" s="10"/>
      <c r="G670" s="10"/>
      <c r="H670" s="10"/>
      <c r="I670" s="10"/>
      <c r="J670" s="10"/>
      <c r="K670" s="10"/>
    </row>
    <row r="671" spans="1:11" ht="12.75">
      <c r="A671" s="10"/>
      <c r="B671" s="10"/>
      <c r="C671" s="10"/>
      <c r="D671" s="10"/>
      <c r="E671" s="29"/>
      <c r="F671" s="10"/>
      <c r="G671" s="10"/>
      <c r="H671" s="10"/>
      <c r="I671" s="10"/>
      <c r="J671" s="10"/>
      <c r="K671" s="10"/>
    </row>
    <row r="672" spans="1:11" ht="12.75">
      <c r="A672" s="10"/>
      <c r="B672" s="10"/>
      <c r="C672" s="10"/>
      <c r="D672" s="10"/>
      <c r="E672" s="29"/>
      <c r="F672" s="10"/>
      <c r="G672" s="10"/>
      <c r="H672" s="10"/>
      <c r="I672" s="10"/>
      <c r="J672" s="10"/>
      <c r="K672" s="10"/>
    </row>
    <row r="673" spans="1:11" ht="12.75">
      <c r="A673" s="10"/>
      <c r="B673" s="10"/>
      <c r="C673" s="10"/>
      <c r="D673" s="10"/>
      <c r="E673" s="29"/>
      <c r="F673" s="10"/>
      <c r="G673" s="10"/>
      <c r="H673" s="10"/>
      <c r="I673" s="10"/>
      <c r="J673" s="10"/>
      <c r="K673" s="10"/>
    </row>
    <row r="674" spans="1:11" ht="12.75">
      <c r="A674" s="10"/>
      <c r="B674" s="10"/>
      <c r="C674" s="10"/>
      <c r="D674" s="10"/>
      <c r="E674" s="29"/>
      <c r="F674" s="10"/>
      <c r="G674" s="10"/>
      <c r="H674" s="10"/>
      <c r="I674" s="10"/>
      <c r="J674" s="10"/>
      <c r="K674" s="10"/>
    </row>
    <row r="675" spans="1:11" ht="12.75">
      <c r="A675" s="10"/>
      <c r="B675" s="10"/>
      <c r="C675" s="10"/>
      <c r="D675" s="10"/>
      <c r="E675" s="29"/>
      <c r="F675" s="10"/>
      <c r="G675" s="10"/>
      <c r="H675" s="10"/>
      <c r="I675" s="10"/>
      <c r="J675" s="10"/>
      <c r="K675" s="10"/>
    </row>
    <row r="676" spans="1:11" ht="12.75">
      <c r="A676" s="10"/>
      <c r="B676" s="10"/>
      <c r="C676" s="10"/>
      <c r="D676" s="10"/>
      <c r="E676" s="29"/>
      <c r="F676" s="10"/>
      <c r="G676" s="10"/>
      <c r="H676" s="10"/>
      <c r="I676" s="10"/>
      <c r="J676" s="10"/>
      <c r="K676" s="10"/>
    </row>
    <row r="677" spans="1:11" ht="12.75">
      <c r="A677" s="10"/>
      <c r="B677" s="10"/>
      <c r="C677" s="10"/>
      <c r="D677" s="10"/>
      <c r="E677" s="29"/>
      <c r="F677" s="10"/>
      <c r="G677" s="10"/>
      <c r="H677" s="10"/>
      <c r="I677" s="10"/>
      <c r="J677" s="10"/>
      <c r="K677" s="10"/>
    </row>
    <row r="678" spans="1:11" ht="12.75">
      <c r="A678" s="10"/>
      <c r="B678" s="10"/>
      <c r="C678" s="10"/>
      <c r="D678" s="10"/>
      <c r="E678" s="29"/>
      <c r="F678" s="10"/>
      <c r="G678" s="10"/>
      <c r="H678" s="10"/>
      <c r="I678" s="10"/>
      <c r="J678" s="10"/>
      <c r="K678" s="10"/>
    </row>
    <row r="679" spans="1:11" ht="12.75">
      <c r="A679" s="10"/>
      <c r="B679" s="10"/>
      <c r="C679" s="10"/>
      <c r="D679" s="10"/>
      <c r="E679" s="29"/>
      <c r="F679" s="10"/>
      <c r="G679" s="10"/>
      <c r="H679" s="10"/>
      <c r="I679" s="10"/>
      <c r="J679" s="10"/>
      <c r="K679" s="10"/>
    </row>
    <row r="680" spans="1:11" ht="12.75">
      <c r="A680" s="10"/>
      <c r="B680" s="10"/>
      <c r="C680" s="10"/>
      <c r="D680" s="10"/>
      <c r="E680" s="29"/>
      <c r="F680" s="10"/>
      <c r="G680" s="10"/>
      <c r="H680" s="10"/>
      <c r="I680" s="10"/>
      <c r="J680" s="10"/>
      <c r="K680" s="10"/>
    </row>
    <row r="681" spans="1:11" ht="12.75">
      <c r="A681" s="10"/>
      <c r="B681" s="10"/>
      <c r="C681" s="10"/>
      <c r="D681" s="10"/>
      <c r="E681" s="29"/>
      <c r="F681" s="10"/>
      <c r="G681" s="10"/>
      <c r="H681" s="10"/>
      <c r="I681" s="10"/>
      <c r="J681" s="10"/>
      <c r="K681" s="10"/>
    </row>
    <row r="682" spans="1:11" ht="12.75">
      <c r="A682" s="10"/>
      <c r="B682" s="10"/>
      <c r="C682" s="10"/>
      <c r="D682" s="10"/>
      <c r="E682" s="29"/>
      <c r="F682" s="10"/>
      <c r="G682" s="10"/>
      <c r="H682" s="10"/>
      <c r="I682" s="10"/>
      <c r="J682" s="10"/>
      <c r="K682" s="10"/>
    </row>
    <row r="683" spans="1:11" ht="12.75">
      <c r="A683" s="10"/>
      <c r="B683" s="10"/>
      <c r="C683" s="10"/>
      <c r="D683" s="10"/>
      <c r="E683" s="29"/>
      <c r="F683" s="10"/>
      <c r="G683" s="10"/>
      <c r="H683" s="10"/>
      <c r="I683" s="10"/>
      <c r="J683" s="10"/>
      <c r="K683" s="10"/>
    </row>
    <row r="684" spans="1:11" ht="12.75">
      <c r="A684" s="10"/>
      <c r="B684" s="10"/>
      <c r="C684" s="10"/>
      <c r="D684" s="10"/>
      <c r="E684" s="29"/>
      <c r="F684" s="10"/>
      <c r="G684" s="10"/>
      <c r="H684" s="10"/>
      <c r="I684" s="10"/>
      <c r="J684" s="10"/>
      <c r="K684" s="10"/>
    </row>
    <row r="685" spans="1:11" ht="12.75">
      <c r="A685" s="10"/>
      <c r="B685" s="10"/>
      <c r="C685" s="10"/>
      <c r="D685" s="10"/>
      <c r="E685" s="29"/>
      <c r="F685" s="10"/>
      <c r="G685" s="10"/>
      <c r="H685" s="10"/>
      <c r="I685" s="10"/>
      <c r="J685" s="10"/>
      <c r="K685" s="10"/>
    </row>
    <row r="686" spans="1:11" ht="12.75">
      <c r="A686" s="10"/>
      <c r="B686" s="10"/>
      <c r="C686" s="10"/>
      <c r="D686" s="10"/>
      <c r="E686" s="29"/>
      <c r="F686" s="10"/>
      <c r="G686" s="10"/>
      <c r="H686" s="10"/>
      <c r="I686" s="10"/>
      <c r="J686" s="10"/>
      <c r="K686" s="10"/>
    </row>
    <row r="687" spans="1:11" ht="12.75">
      <c r="A687" s="10"/>
      <c r="B687" s="10"/>
      <c r="C687" s="10"/>
      <c r="D687" s="10"/>
      <c r="E687" s="29"/>
      <c r="F687" s="10"/>
      <c r="G687" s="10"/>
      <c r="H687" s="10"/>
      <c r="I687" s="10"/>
      <c r="J687" s="10"/>
      <c r="K687" s="10"/>
    </row>
    <row r="688" spans="1:11" ht="12.75">
      <c r="A688" s="10"/>
      <c r="B688" s="10"/>
      <c r="C688" s="10"/>
      <c r="D688" s="10"/>
      <c r="E688" s="29"/>
      <c r="F688" s="10"/>
      <c r="G688" s="10"/>
      <c r="H688" s="10"/>
      <c r="I688" s="10"/>
      <c r="J688" s="10"/>
      <c r="K688" s="10"/>
    </row>
    <row r="689" spans="1:11" ht="12.75">
      <c r="A689" s="10"/>
      <c r="B689" s="10"/>
      <c r="C689" s="10"/>
      <c r="D689" s="10"/>
      <c r="E689" s="29"/>
      <c r="F689" s="10"/>
      <c r="G689" s="10"/>
      <c r="H689" s="10"/>
      <c r="I689" s="10"/>
      <c r="J689" s="10"/>
      <c r="K689" s="10"/>
    </row>
    <row r="690" spans="1:11" ht="12.75">
      <c r="A690" s="10"/>
      <c r="B690" s="10"/>
      <c r="C690" s="10"/>
      <c r="D690" s="10"/>
      <c r="E690" s="29"/>
      <c r="F690" s="10"/>
      <c r="G690" s="10"/>
      <c r="H690" s="10"/>
      <c r="I690" s="10"/>
      <c r="J690" s="10"/>
      <c r="K690" s="10"/>
    </row>
    <row r="691" spans="1:11" ht="12.75">
      <c r="A691" s="10"/>
      <c r="B691" s="10"/>
      <c r="C691" s="10"/>
      <c r="D691" s="10"/>
      <c r="E691" s="29"/>
      <c r="F691" s="10"/>
      <c r="G691" s="10"/>
      <c r="H691" s="10"/>
      <c r="I691" s="10"/>
      <c r="J691" s="10"/>
      <c r="K691" s="10"/>
    </row>
    <row r="692" spans="1:11" ht="12.75">
      <c r="A692" s="10"/>
      <c r="B692" s="10"/>
      <c r="C692" s="10"/>
      <c r="D692" s="10"/>
      <c r="E692" s="29"/>
      <c r="F692" s="10"/>
      <c r="G692" s="10"/>
      <c r="H692" s="10"/>
      <c r="I692" s="10"/>
      <c r="J692" s="10"/>
      <c r="K692" s="10"/>
    </row>
    <row r="693" spans="1:11" ht="12.75">
      <c r="A693" s="10"/>
      <c r="B693" s="10"/>
      <c r="C693" s="10"/>
      <c r="D693" s="10"/>
      <c r="E693" s="29"/>
      <c r="F693" s="10"/>
      <c r="G693" s="10"/>
      <c r="H693" s="10"/>
      <c r="I693" s="10"/>
      <c r="J693" s="10"/>
      <c r="K693" s="10"/>
    </row>
    <row r="694" spans="1:11" ht="12.75">
      <c r="A694" s="10"/>
      <c r="B694" s="10"/>
      <c r="C694" s="10"/>
      <c r="D694" s="10"/>
      <c r="E694" s="29"/>
      <c r="F694" s="10"/>
      <c r="G694" s="10"/>
      <c r="H694" s="10"/>
      <c r="I694" s="10"/>
      <c r="J694" s="10"/>
      <c r="K694" s="10"/>
    </row>
    <row r="695" spans="1:11" ht="12.75">
      <c r="A695" s="10"/>
      <c r="B695" s="10"/>
      <c r="C695" s="10"/>
      <c r="D695" s="10"/>
      <c r="E695" s="29"/>
      <c r="F695" s="10"/>
      <c r="G695" s="10"/>
      <c r="H695" s="10"/>
      <c r="I695" s="10"/>
      <c r="J695" s="10"/>
      <c r="K695" s="10"/>
    </row>
    <row r="696" spans="1:11" ht="12.75">
      <c r="A696" s="10"/>
      <c r="B696" s="10"/>
      <c r="C696" s="10"/>
      <c r="D696" s="10"/>
      <c r="E696" s="29"/>
      <c r="F696" s="10"/>
      <c r="G696" s="10"/>
      <c r="H696" s="10"/>
      <c r="I696" s="10"/>
      <c r="J696" s="10"/>
      <c r="K696" s="10"/>
    </row>
    <row r="697" spans="1:11" ht="12.75">
      <c r="A697" s="10"/>
      <c r="B697" s="10"/>
      <c r="C697" s="10"/>
      <c r="D697" s="10"/>
      <c r="E697" s="29"/>
      <c r="F697" s="10"/>
      <c r="G697" s="10"/>
      <c r="H697" s="10"/>
      <c r="I697" s="10"/>
      <c r="J697" s="10"/>
      <c r="K697" s="10"/>
    </row>
    <row r="698" spans="1:11" ht="12.75">
      <c r="A698" s="10"/>
      <c r="B698" s="10"/>
      <c r="C698" s="10"/>
      <c r="D698" s="10"/>
      <c r="E698" s="29"/>
      <c r="F698" s="10"/>
      <c r="G698" s="10"/>
      <c r="H698" s="10"/>
      <c r="I698" s="10"/>
      <c r="J698" s="10"/>
      <c r="K698" s="10"/>
    </row>
    <row r="699" spans="1:11" ht="12.75">
      <c r="A699" s="10"/>
      <c r="B699" s="10"/>
      <c r="C699" s="10"/>
      <c r="D699" s="10"/>
      <c r="E699" s="29"/>
      <c r="F699" s="10"/>
      <c r="G699" s="10"/>
      <c r="H699" s="10"/>
      <c r="I699" s="10"/>
      <c r="J699" s="10"/>
      <c r="K699" s="10"/>
    </row>
    <row r="700" spans="1:11" ht="12.75">
      <c r="A700" s="10"/>
      <c r="B700" s="10"/>
      <c r="C700" s="10"/>
      <c r="D700" s="10"/>
      <c r="E700" s="29"/>
      <c r="F700" s="10"/>
      <c r="G700" s="10"/>
      <c r="H700" s="10"/>
      <c r="I700" s="10"/>
      <c r="J700" s="10"/>
      <c r="K700" s="10"/>
    </row>
    <row r="701" spans="1:11" ht="12.75">
      <c r="A701" s="10"/>
      <c r="B701" s="10"/>
      <c r="C701" s="10"/>
      <c r="D701" s="10"/>
      <c r="E701" s="29"/>
      <c r="F701" s="10"/>
      <c r="G701" s="10"/>
      <c r="H701" s="10"/>
      <c r="I701" s="10"/>
      <c r="J701" s="10"/>
      <c r="K701" s="10"/>
    </row>
    <row r="702" spans="1:11" ht="12.75">
      <c r="A702" s="10"/>
      <c r="B702" s="10"/>
      <c r="C702" s="10"/>
      <c r="D702" s="10"/>
      <c r="E702" s="29"/>
      <c r="F702" s="10"/>
      <c r="G702" s="10"/>
      <c r="H702" s="10"/>
      <c r="I702" s="10"/>
      <c r="J702" s="10"/>
      <c r="K702" s="10"/>
    </row>
    <row r="703" spans="1:11" ht="12.75">
      <c r="A703" s="10"/>
      <c r="B703" s="10"/>
      <c r="C703" s="10"/>
      <c r="D703" s="10"/>
      <c r="E703" s="29"/>
      <c r="F703" s="10"/>
      <c r="G703" s="10"/>
      <c r="H703" s="10"/>
      <c r="I703" s="10"/>
      <c r="J703" s="10"/>
      <c r="K703" s="10"/>
    </row>
    <row r="704" spans="1:11" ht="12.75">
      <c r="A704" s="10"/>
      <c r="B704" s="10"/>
      <c r="C704" s="10"/>
      <c r="D704" s="10"/>
      <c r="E704" s="29"/>
      <c r="F704" s="10"/>
      <c r="G704" s="10"/>
      <c r="H704" s="10"/>
      <c r="I704" s="10"/>
      <c r="J704" s="10"/>
      <c r="K704" s="10"/>
    </row>
    <row r="705" spans="1:11" ht="12.75">
      <c r="A705" s="10"/>
      <c r="B705" s="10"/>
      <c r="C705" s="10"/>
      <c r="D705" s="10"/>
      <c r="E705" s="29"/>
      <c r="F705" s="10"/>
      <c r="G705" s="10"/>
      <c r="H705" s="10"/>
      <c r="I705" s="10"/>
      <c r="J705" s="10"/>
      <c r="K705" s="10"/>
    </row>
    <row r="706" spans="1:11" ht="12.75">
      <c r="A706" s="10"/>
      <c r="B706" s="10"/>
      <c r="C706" s="10"/>
      <c r="D706" s="10"/>
      <c r="E706" s="29"/>
      <c r="F706" s="10"/>
      <c r="G706" s="10"/>
      <c r="H706" s="10"/>
      <c r="I706" s="10"/>
      <c r="J706" s="10"/>
      <c r="K706" s="10"/>
    </row>
    <row r="707" spans="1:11" ht="12.75">
      <c r="A707" s="10"/>
      <c r="B707" s="10"/>
      <c r="C707" s="10"/>
      <c r="D707" s="10"/>
      <c r="E707" s="29"/>
      <c r="F707" s="10"/>
      <c r="G707" s="10"/>
      <c r="H707" s="10"/>
      <c r="I707" s="10"/>
      <c r="J707" s="10"/>
      <c r="K707" s="10"/>
    </row>
    <row r="708" spans="1:11" ht="12.75">
      <c r="A708" s="10"/>
      <c r="B708" s="10"/>
      <c r="C708" s="10"/>
      <c r="D708" s="10"/>
      <c r="E708" s="29"/>
      <c r="F708" s="10"/>
      <c r="G708" s="10"/>
      <c r="H708" s="10"/>
      <c r="I708" s="10"/>
      <c r="J708" s="10"/>
      <c r="K708" s="10"/>
    </row>
    <row r="709" spans="1:11" ht="12.75">
      <c r="A709" s="10"/>
      <c r="B709" s="10"/>
      <c r="C709" s="10"/>
      <c r="D709" s="10"/>
      <c r="E709" s="29"/>
      <c r="F709" s="10"/>
      <c r="G709" s="10"/>
      <c r="H709" s="10"/>
      <c r="I709" s="10"/>
      <c r="J709" s="10"/>
      <c r="K709" s="10"/>
    </row>
    <row r="710" spans="1:11" ht="12.75">
      <c r="A710" s="10"/>
      <c r="B710" s="10"/>
      <c r="C710" s="10"/>
      <c r="D710" s="10"/>
      <c r="E710" s="29"/>
      <c r="F710" s="10"/>
      <c r="G710" s="10"/>
      <c r="H710" s="10"/>
      <c r="I710" s="10"/>
      <c r="J710" s="10"/>
      <c r="K710" s="10"/>
    </row>
    <row r="711" spans="1:11" ht="12.75">
      <c r="A711" s="10"/>
      <c r="B711" s="10"/>
      <c r="C711" s="10"/>
      <c r="D711" s="10"/>
      <c r="E711" s="29"/>
      <c r="F711" s="10"/>
      <c r="G711" s="10"/>
      <c r="H711" s="10"/>
      <c r="I711" s="10"/>
      <c r="J711" s="10"/>
      <c r="K711" s="10"/>
    </row>
    <row r="712" spans="1:11" ht="12.75">
      <c r="A712" s="10"/>
      <c r="B712" s="10"/>
      <c r="C712" s="10"/>
      <c r="D712" s="10"/>
      <c r="E712" s="29"/>
      <c r="F712" s="10"/>
      <c r="G712" s="10"/>
      <c r="H712" s="10"/>
      <c r="I712" s="10"/>
      <c r="J712" s="10"/>
      <c r="K712" s="10"/>
    </row>
    <row r="713" spans="1:11" ht="12.75">
      <c r="A713" s="10"/>
      <c r="B713" s="10"/>
      <c r="C713" s="10"/>
      <c r="D713" s="10"/>
      <c r="E713" s="29"/>
      <c r="F713" s="10"/>
      <c r="G713" s="10"/>
      <c r="H713" s="10"/>
      <c r="I713" s="10"/>
      <c r="J713" s="10"/>
      <c r="K713" s="10"/>
    </row>
    <row r="714" spans="1:11" ht="12.75">
      <c r="A714" s="10"/>
      <c r="B714" s="10"/>
      <c r="C714" s="10"/>
      <c r="D714" s="10"/>
      <c r="E714" s="29"/>
      <c r="F714" s="10"/>
      <c r="G714" s="10"/>
      <c r="H714" s="10"/>
      <c r="I714" s="10"/>
      <c r="J714" s="10"/>
      <c r="K714" s="10"/>
    </row>
    <row r="715" spans="1:11" ht="12.75">
      <c r="A715" s="10"/>
      <c r="B715" s="10"/>
      <c r="C715" s="10"/>
      <c r="D715" s="10"/>
      <c r="E715" s="29"/>
      <c r="F715" s="10"/>
      <c r="G715" s="10"/>
      <c r="H715" s="10"/>
      <c r="I715" s="10"/>
      <c r="J715" s="10"/>
      <c r="K715" s="10"/>
    </row>
    <row r="716" spans="1:11" ht="12.75">
      <c r="A716" s="10"/>
      <c r="B716" s="10"/>
      <c r="C716" s="10"/>
      <c r="D716" s="10"/>
      <c r="E716" s="29"/>
      <c r="F716" s="10"/>
      <c r="G716" s="10"/>
      <c r="H716" s="10"/>
      <c r="I716" s="10"/>
      <c r="J716" s="10"/>
      <c r="K716" s="10"/>
    </row>
    <row r="717" spans="1:11" ht="12.75">
      <c r="A717" s="10"/>
      <c r="B717" s="10"/>
      <c r="C717" s="10"/>
      <c r="D717" s="10"/>
      <c r="E717" s="29"/>
      <c r="F717" s="10"/>
      <c r="G717" s="10"/>
      <c r="H717" s="10"/>
      <c r="I717" s="10"/>
      <c r="J717" s="10"/>
      <c r="K717" s="10"/>
    </row>
    <row r="718" spans="1:11" ht="12.75">
      <c r="A718" s="10"/>
      <c r="B718" s="10"/>
      <c r="C718" s="10"/>
      <c r="D718" s="10"/>
      <c r="E718" s="29"/>
      <c r="F718" s="10"/>
      <c r="G718" s="10"/>
      <c r="H718" s="10"/>
      <c r="I718" s="10"/>
      <c r="J718" s="10"/>
      <c r="K718" s="10"/>
    </row>
    <row r="719" spans="1:11" ht="12.75">
      <c r="A719" s="10"/>
      <c r="B719" s="10"/>
      <c r="C719" s="10"/>
      <c r="D719" s="10"/>
      <c r="E719" s="29"/>
      <c r="F719" s="10"/>
      <c r="G719" s="10"/>
      <c r="H719" s="10"/>
      <c r="I719" s="10"/>
      <c r="J719" s="10"/>
      <c r="K719" s="10"/>
    </row>
    <row r="720" spans="1:11" ht="12.75">
      <c r="A720" s="10"/>
      <c r="B720" s="10"/>
      <c r="C720" s="10"/>
      <c r="D720" s="10"/>
      <c r="E720" s="29"/>
      <c r="F720" s="10"/>
      <c r="G720" s="10"/>
      <c r="H720" s="10"/>
      <c r="I720" s="10"/>
      <c r="J720" s="10"/>
      <c r="K720" s="10"/>
    </row>
    <row r="721" spans="1:11" ht="12.75">
      <c r="A721" s="10"/>
      <c r="B721" s="10"/>
      <c r="C721" s="10"/>
      <c r="D721" s="10"/>
      <c r="E721" s="29"/>
      <c r="F721" s="10"/>
      <c r="G721" s="10"/>
      <c r="H721" s="10"/>
      <c r="I721" s="10"/>
      <c r="J721" s="10"/>
      <c r="K721" s="10"/>
    </row>
    <row r="722" spans="1:11" ht="12.75">
      <c r="A722" s="10"/>
      <c r="B722" s="10"/>
      <c r="C722" s="10"/>
      <c r="D722" s="10"/>
      <c r="E722" s="29"/>
      <c r="F722" s="10"/>
      <c r="G722" s="10"/>
      <c r="H722" s="10"/>
      <c r="I722" s="10"/>
      <c r="J722" s="10"/>
      <c r="K722" s="10"/>
    </row>
    <row r="723" spans="1:11" ht="12.75">
      <c r="A723" s="10"/>
      <c r="B723" s="10"/>
      <c r="C723" s="10"/>
      <c r="D723" s="10"/>
      <c r="E723" s="29"/>
      <c r="F723" s="10"/>
      <c r="G723" s="10"/>
      <c r="H723" s="10"/>
      <c r="I723" s="10"/>
      <c r="J723" s="10"/>
      <c r="K723" s="10"/>
    </row>
    <row r="724" spans="1:11" ht="12.75">
      <c r="A724" s="10"/>
      <c r="B724" s="10"/>
      <c r="C724" s="10"/>
      <c r="D724" s="10"/>
      <c r="E724" s="29"/>
      <c r="F724" s="10"/>
      <c r="G724" s="10"/>
      <c r="H724" s="10"/>
      <c r="I724" s="10"/>
      <c r="J724" s="10"/>
      <c r="K724" s="10"/>
    </row>
    <row r="725" spans="1:11" ht="12.75">
      <c r="A725" s="10"/>
      <c r="B725" s="10"/>
      <c r="C725" s="10"/>
      <c r="D725" s="10"/>
      <c r="E725" s="29"/>
      <c r="F725" s="10"/>
      <c r="G725" s="10"/>
      <c r="H725" s="10"/>
      <c r="I725" s="10"/>
      <c r="J725" s="10"/>
      <c r="K725" s="10"/>
    </row>
    <row r="726" spans="1:11" ht="12.75">
      <c r="A726" s="10"/>
      <c r="B726" s="10"/>
      <c r="C726" s="10"/>
      <c r="D726" s="10"/>
      <c r="E726" s="29"/>
      <c r="F726" s="10"/>
      <c r="G726" s="10"/>
      <c r="H726" s="10"/>
      <c r="I726" s="10"/>
      <c r="J726" s="10"/>
      <c r="K726" s="10"/>
    </row>
    <row r="727" spans="1:11" ht="12.75">
      <c r="A727" s="10"/>
      <c r="B727" s="10"/>
      <c r="C727" s="10"/>
      <c r="D727" s="10"/>
      <c r="E727" s="29"/>
      <c r="F727" s="10"/>
      <c r="G727" s="10"/>
      <c r="H727" s="10"/>
      <c r="I727" s="10"/>
      <c r="J727" s="10"/>
      <c r="K727" s="10"/>
    </row>
    <row r="728" spans="1:11" ht="12.75">
      <c r="A728" s="10"/>
      <c r="B728" s="10"/>
      <c r="C728" s="10"/>
      <c r="D728" s="10"/>
      <c r="E728" s="29"/>
      <c r="F728" s="10"/>
      <c r="G728" s="10"/>
      <c r="H728" s="10"/>
      <c r="I728" s="10"/>
      <c r="J728" s="10"/>
      <c r="K728" s="10"/>
    </row>
    <row r="729" spans="1:11" ht="12.75">
      <c r="A729" s="10"/>
      <c r="B729" s="10"/>
      <c r="C729" s="10"/>
      <c r="D729" s="10"/>
      <c r="E729" s="29"/>
      <c r="F729" s="10"/>
      <c r="G729" s="10"/>
      <c r="H729" s="10"/>
      <c r="I729" s="10"/>
      <c r="J729" s="10"/>
      <c r="K729" s="10"/>
    </row>
    <row r="730" spans="1:11" ht="12.75">
      <c r="A730" s="10"/>
      <c r="B730" s="10"/>
      <c r="C730" s="10"/>
      <c r="D730" s="10"/>
      <c r="E730" s="29"/>
      <c r="F730" s="10"/>
      <c r="G730" s="10"/>
      <c r="H730" s="10"/>
      <c r="I730" s="10"/>
      <c r="J730" s="10"/>
      <c r="K730" s="10"/>
    </row>
    <row r="731" spans="1:11" ht="12.75">
      <c r="A731" s="10"/>
      <c r="B731" s="10"/>
      <c r="C731" s="10"/>
      <c r="D731" s="10"/>
      <c r="E731" s="29"/>
      <c r="F731" s="10"/>
      <c r="G731" s="10"/>
      <c r="H731" s="10"/>
      <c r="I731" s="10"/>
      <c r="J731" s="10"/>
      <c r="K731" s="10"/>
    </row>
    <row r="732" spans="1:11" ht="12.75">
      <c r="A732" s="10"/>
      <c r="B732" s="10"/>
      <c r="C732" s="10"/>
      <c r="D732" s="10"/>
      <c r="E732" s="29"/>
      <c r="F732" s="10"/>
      <c r="G732" s="10"/>
      <c r="H732" s="10"/>
      <c r="I732" s="10"/>
      <c r="J732" s="10"/>
      <c r="K732" s="10"/>
    </row>
    <row r="733" spans="1:11" ht="12.75">
      <c r="A733" s="10"/>
      <c r="B733" s="10"/>
      <c r="C733" s="10"/>
      <c r="D733" s="10"/>
      <c r="E733" s="29"/>
      <c r="F733" s="10"/>
      <c r="G733" s="10"/>
      <c r="H733" s="10"/>
      <c r="I733" s="10"/>
      <c r="J733" s="10"/>
      <c r="K733" s="10"/>
    </row>
    <row r="734" spans="1:11" ht="12.75">
      <c r="A734" s="10"/>
      <c r="B734" s="10"/>
      <c r="C734" s="10"/>
      <c r="D734" s="10"/>
      <c r="E734" s="29"/>
      <c r="F734" s="10"/>
      <c r="G734" s="10"/>
      <c r="H734" s="10"/>
      <c r="I734" s="10"/>
      <c r="J734" s="10"/>
      <c r="K734" s="10"/>
    </row>
    <row r="735" spans="1:11" ht="12.75">
      <c r="A735" s="10"/>
      <c r="B735" s="10"/>
      <c r="C735" s="10"/>
      <c r="D735" s="10"/>
      <c r="E735" s="29"/>
      <c r="F735" s="10"/>
      <c r="G735" s="10"/>
      <c r="H735" s="10"/>
      <c r="I735" s="10"/>
      <c r="J735" s="10"/>
      <c r="K735" s="10"/>
    </row>
    <row r="736" spans="1:11" ht="12.75">
      <c r="A736" s="10"/>
      <c r="B736" s="10"/>
      <c r="C736" s="10"/>
      <c r="D736" s="10"/>
      <c r="E736" s="29"/>
      <c r="F736" s="10"/>
      <c r="G736" s="10"/>
      <c r="H736" s="10"/>
      <c r="I736" s="10"/>
      <c r="J736" s="10"/>
      <c r="K736" s="10"/>
    </row>
    <row r="737" spans="1:11" ht="12.75">
      <c r="A737" s="10"/>
      <c r="B737" s="10"/>
      <c r="C737" s="10"/>
      <c r="D737" s="10"/>
      <c r="E737" s="29"/>
      <c r="F737" s="10"/>
      <c r="G737" s="10"/>
      <c r="H737" s="10"/>
      <c r="I737" s="10"/>
      <c r="J737" s="10"/>
      <c r="K737" s="10"/>
    </row>
    <row r="738" spans="1:11" ht="12.75">
      <c r="A738" s="10"/>
      <c r="B738" s="10"/>
      <c r="C738" s="10"/>
      <c r="D738" s="10"/>
      <c r="E738" s="29"/>
      <c r="F738" s="10"/>
      <c r="G738" s="10"/>
      <c r="H738" s="10"/>
      <c r="I738" s="10"/>
      <c r="J738" s="10"/>
      <c r="K738" s="10"/>
    </row>
    <row r="739" spans="1:11" ht="12.75">
      <c r="A739" s="10"/>
      <c r="B739" s="10"/>
      <c r="C739" s="10"/>
      <c r="D739" s="10"/>
      <c r="E739" s="29"/>
      <c r="F739" s="10"/>
      <c r="G739" s="10"/>
      <c r="H739" s="10"/>
      <c r="I739" s="10"/>
      <c r="J739" s="10"/>
      <c r="K739" s="10"/>
    </row>
    <row r="740" spans="1:11" ht="12.75">
      <c r="A740" s="10"/>
      <c r="B740" s="10"/>
      <c r="C740" s="10"/>
      <c r="D740" s="10"/>
      <c r="E740" s="29"/>
      <c r="F740" s="10"/>
      <c r="G740" s="10"/>
      <c r="H740" s="10"/>
      <c r="I740" s="10"/>
      <c r="J740" s="10"/>
      <c r="K740" s="10"/>
    </row>
    <row r="741" spans="1:11" ht="12.75">
      <c r="A741" s="10"/>
      <c r="B741" s="10"/>
      <c r="C741" s="10"/>
      <c r="D741" s="10"/>
      <c r="E741" s="29"/>
      <c r="F741" s="10"/>
      <c r="G741" s="10"/>
      <c r="H741" s="10"/>
      <c r="I741" s="10"/>
      <c r="J741" s="10"/>
      <c r="K741" s="10"/>
    </row>
    <row r="742" spans="1:11" ht="12.75">
      <c r="A742" s="10"/>
      <c r="B742" s="10"/>
      <c r="C742" s="10"/>
      <c r="D742" s="10"/>
      <c r="E742" s="29"/>
      <c r="F742" s="10"/>
      <c r="G742" s="10"/>
      <c r="H742" s="10"/>
      <c r="I742" s="10"/>
      <c r="J742" s="10"/>
      <c r="K742" s="10"/>
    </row>
    <row r="743" spans="1:11" ht="12.75">
      <c r="A743" s="10"/>
      <c r="B743" s="10"/>
      <c r="C743" s="10"/>
      <c r="D743" s="10"/>
      <c r="E743" s="29"/>
      <c r="F743" s="10"/>
      <c r="G743" s="10"/>
      <c r="H743" s="10"/>
      <c r="I743" s="10"/>
      <c r="J743" s="10"/>
      <c r="K743" s="10"/>
    </row>
    <row r="744" spans="1:11" ht="12.75">
      <c r="A744" s="10"/>
      <c r="B744" s="10"/>
      <c r="C744" s="10"/>
      <c r="D744" s="10"/>
      <c r="E744" s="29"/>
      <c r="F744" s="10"/>
      <c r="G744" s="10"/>
      <c r="H744" s="10"/>
      <c r="I744" s="10"/>
      <c r="J744" s="10"/>
      <c r="K744" s="10"/>
    </row>
    <row r="745" spans="1:11" ht="12.75">
      <c r="A745" s="10"/>
      <c r="B745" s="10"/>
      <c r="C745" s="10"/>
      <c r="D745" s="10"/>
      <c r="E745" s="29"/>
      <c r="F745" s="10"/>
      <c r="G745" s="10"/>
      <c r="H745" s="10"/>
      <c r="I745" s="10"/>
      <c r="J745" s="10"/>
      <c r="K745" s="10"/>
    </row>
    <row r="746" spans="1:11" ht="12.75">
      <c r="A746" s="10"/>
      <c r="B746" s="10"/>
      <c r="C746" s="10"/>
      <c r="D746" s="10"/>
      <c r="E746" s="29"/>
      <c r="F746" s="10"/>
      <c r="G746" s="10"/>
      <c r="H746" s="10"/>
      <c r="I746" s="10"/>
      <c r="J746" s="10"/>
      <c r="K746" s="10"/>
    </row>
    <row r="747" spans="1:11" ht="12.75">
      <c r="A747" s="10"/>
      <c r="B747" s="10"/>
      <c r="C747" s="10"/>
      <c r="D747" s="10"/>
      <c r="E747" s="29"/>
      <c r="F747" s="10"/>
      <c r="G747" s="10"/>
      <c r="H747" s="10"/>
      <c r="I747" s="10"/>
      <c r="J747" s="10"/>
      <c r="K747" s="10"/>
    </row>
    <row r="748" spans="1:11" ht="12.75">
      <c r="A748" s="10"/>
      <c r="B748" s="10"/>
      <c r="C748" s="10"/>
      <c r="D748" s="10"/>
      <c r="E748" s="29"/>
      <c r="F748" s="10"/>
      <c r="G748" s="10"/>
      <c r="H748" s="10"/>
      <c r="I748" s="10"/>
      <c r="J748" s="10"/>
      <c r="K748" s="10"/>
    </row>
  </sheetData>
  <sheetProtection/>
  <mergeCells count="14">
    <mergeCell ref="H3:H4"/>
    <mergeCell ref="I3:I4"/>
    <mergeCell ref="J3:J4"/>
    <mergeCell ref="K3:K4"/>
    <mergeCell ref="A1:K1"/>
    <mergeCell ref="A2:A4"/>
    <mergeCell ref="B2:B4"/>
    <mergeCell ref="C2:C4"/>
    <mergeCell ref="D2:D4"/>
    <mergeCell ref="E2:E4"/>
    <mergeCell ref="F2:F4"/>
    <mergeCell ref="G2:G4"/>
    <mergeCell ref="H2:I2"/>
    <mergeCell ref="J2:K2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5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00390625" defaultRowHeight="12.75"/>
  <cols>
    <col min="1" max="1" width="8.00390625" style="0" customWidth="1"/>
    <col min="2" max="2" width="61.75390625" style="0" customWidth="1"/>
    <col min="3" max="3" width="13.00390625" style="35" customWidth="1"/>
    <col min="4" max="4" width="12.00390625" style="0" customWidth="1"/>
    <col min="5" max="5" width="13.125" style="35" customWidth="1"/>
    <col min="6" max="6" width="15.375" style="0" customWidth="1"/>
    <col min="7" max="7" width="14.625" style="35" customWidth="1"/>
    <col min="8" max="8" width="14.75390625" style="0" customWidth="1"/>
    <col min="9" max="9" width="13.375" style="35" customWidth="1"/>
    <col min="10" max="10" width="13.00390625" style="0" customWidth="1"/>
    <col min="11" max="11" width="21.125" style="0" customWidth="1"/>
    <col min="12" max="12" width="21.00390625" style="0" customWidth="1"/>
  </cols>
  <sheetData>
    <row r="1" spans="1:5" ht="17.25">
      <c r="A1" s="52" t="s">
        <v>584</v>
      </c>
      <c r="B1" s="52"/>
      <c r="C1" s="52"/>
      <c r="D1" s="52"/>
      <c r="E1" s="52"/>
    </row>
    <row r="3" spans="1:12" ht="93" customHeight="1">
      <c r="A3" s="53" t="s">
        <v>56</v>
      </c>
      <c r="B3" s="42" t="s">
        <v>57</v>
      </c>
      <c r="C3" s="47" t="s">
        <v>58</v>
      </c>
      <c r="D3" s="48"/>
      <c r="E3" s="47" t="s">
        <v>59</v>
      </c>
      <c r="F3" s="48"/>
      <c r="G3" s="42" t="s">
        <v>60</v>
      </c>
      <c r="H3" s="42"/>
      <c r="I3" s="42" t="s">
        <v>61</v>
      </c>
      <c r="J3" s="42"/>
      <c r="K3" s="47" t="s">
        <v>62</v>
      </c>
      <c r="L3" s="46" t="s">
        <v>63</v>
      </c>
    </row>
    <row r="4" spans="1:12" ht="12.75">
      <c r="A4" s="54"/>
      <c r="B4" s="42"/>
      <c r="C4" s="56" t="s">
        <v>468</v>
      </c>
      <c r="D4" s="58" t="s">
        <v>469</v>
      </c>
      <c r="E4" s="56" t="s">
        <v>468</v>
      </c>
      <c r="F4" s="58" t="s">
        <v>469</v>
      </c>
      <c r="G4" s="56" t="s">
        <v>468</v>
      </c>
      <c r="H4" s="58" t="s">
        <v>469</v>
      </c>
      <c r="I4" s="56" t="s">
        <v>468</v>
      </c>
      <c r="J4" s="58" t="s">
        <v>469</v>
      </c>
      <c r="K4" s="47"/>
      <c r="L4" s="60"/>
    </row>
    <row r="5" spans="1:12" ht="47.25" customHeight="1">
      <c r="A5" s="55"/>
      <c r="B5" s="42"/>
      <c r="C5" s="57"/>
      <c r="D5" s="59"/>
      <c r="E5" s="57"/>
      <c r="F5" s="59"/>
      <c r="G5" s="57"/>
      <c r="H5" s="59"/>
      <c r="I5" s="57"/>
      <c r="J5" s="59"/>
      <c r="K5" s="47"/>
      <c r="L5" s="61"/>
    </row>
    <row r="6" spans="1:12" ht="12.75">
      <c r="A6" s="10"/>
      <c r="B6" s="10"/>
      <c r="C6" s="33"/>
      <c r="D6" s="10"/>
      <c r="E6" s="33"/>
      <c r="F6" s="10"/>
      <c r="G6" s="33"/>
      <c r="H6" s="10"/>
      <c r="I6" s="33"/>
      <c r="J6" s="10"/>
      <c r="K6" s="10"/>
      <c r="L6" s="10"/>
    </row>
    <row r="7" spans="1:12" ht="15.75">
      <c r="A7" s="10"/>
      <c r="B7" s="5" t="s">
        <v>0</v>
      </c>
      <c r="C7" s="33"/>
      <c r="D7" s="10"/>
      <c r="E7" s="33"/>
      <c r="F7" s="10"/>
      <c r="G7" s="33"/>
      <c r="H7" s="10"/>
      <c r="I7" s="33"/>
      <c r="J7" s="10"/>
      <c r="K7" s="10"/>
      <c r="L7" s="10"/>
    </row>
    <row r="8" spans="1:12" ht="12.75">
      <c r="A8" s="29">
        <v>1</v>
      </c>
      <c r="B8" s="10" t="s">
        <v>161</v>
      </c>
      <c r="C8" s="33">
        <v>37.66</v>
      </c>
      <c r="D8" s="10">
        <v>38.38</v>
      </c>
      <c r="E8" s="33">
        <v>3415.71</v>
      </c>
      <c r="F8" s="10">
        <v>3551.31</v>
      </c>
      <c r="G8" s="34">
        <f>C8</f>
        <v>37.66</v>
      </c>
      <c r="H8" s="17">
        <f>D8</f>
        <v>38.38</v>
      </c>
      <c r="I8" s="34">
        <f>E8</f>
        <v>3415.71</v>
      </c>
      <c r="J8" s="17">
        <f>F8</f>
        <v>3551.31</v>
      </c>
      <c r="K8" s="10" t="s">
        <v>470</v>
      </c>
      <c r="L8" s="10"/>
    </row>
    <row r="9" spans="1:12" ht="12.75">
      <c r="A9" s="29">
        <v>2</v>
      </c>
      <c r="B9" s="10" t="s">
        <v>489</v>
      </c>
      <c r="C9" s="33">
        <v>37.66</v>
      </c>
      <c r="D9" s="10">
        <v>38.38</v>
      </c>
      <c r="E9" s="33">
        <v>1130.89</v>
      </c>
      <c r="F9" s="10">
        <v>1150.45</v>
      </c>
      <c r="G9" s="34">
        <f>C9*1.2</f>
        <v>45.19199999999999</v>
      </c>
      <c r="H9" s="17">
        <f>D9*1.2</f>
        <v>46.056000000000004</v>
      </c>
      <c r="I9" s="34">
        <f>E9*1.2</f>
        <v>1357.068</v>
      </c>
      <c r="J9" s="17">
        <f>F9*1.2</f>
        <v>1380.54</v>
      </c>
      <c r="K9" s="10" t="s">
        <v>490</v>
      </c>
      <c r="L9" s="10"/>
    </row>
    <row r="10" spans="1:12" ht="12.75">
      <c r="A10" s="29">
        <v>3</v>
      </c>
      <c r="B10" s="10" t="s">
        <v>156</v>
      </c>
      <c r="C10" s="33">
        <v>24.39</v>
      </c>
      <c r="D10" s="10">
        <v>24.87</v>
      </c>
      <c r="E10" s="33">
        <v>1800.48</v>
      </c>
      <c r="F10" s="10">
        <v>1829.04</v>
      </c>
      <c r="G10" s="34">
        <f>C10</f>
        <v>24.39</v>
      </c>
      <c r="H10" s="17">
        <f>D10</f>
        <v>24.87</v>
      </c>
      <c r="I10" s="34">
        <f>E10</f>
        <v>1800.48</v>
      </c>
      <c r="J10" s="17">
        <f>F10</f>
        <v>1829.04</v>
      </c>
      <c r="K10" s="10" t="s">
        <v>491</v>
      </c>
      <c r="L10" s="10"/>
    </row>
    <row r="11" spans="1:12" ht="12.75">
      <c r="A11" s="29"/>
      <c r="B11" s="10"/>
      <c r="C11" s="33"/>
      <c r="D11" s="10"/>
      <c r="E11" s="33"/>
      <c r="F11" s="10"/>
      <c r="G11" s="33"/>
      <c r="H11" s="10"/>
      <c r="I11" s="33"/>
      <c r="J11" s="10"/>
      <c r="K11" s="10"/>
      <c r="L11" s="10"/>
    </row>
    <row r="12" spans="1:12" ht="15.75">
      <c r="A12" s="29"/>
      <c r="B12" s="15" t="s">
        <v>3</v>
      </c>
      <c r="C12" s="33"/>
      <c r="D12" s="10"/>
      <c r="E12" s="33"/>
      <c r="F12" s="10"/>
      <c r="G12" s="33"/>
      <c r="H12" s="10"/>
      <c r="I12" s="33"/>
      <c r="J12" s="10"/>
      <c r="K12" s="10"/>
      <c r="L12" s="10"/>
    </row>
    <row r="13" spans="1:12" ht="12.75">
      <c r="A13" s="29">
        <v>4</v>
      </c>
      <c r="B13" s="10" t="s">
        <v>164</v>
      </c>
      <c r="C13" s="33">
        <v>45.11</v>
      </c>
      <c r="D13" s="10">
        <v>46.01</v>
      </c>
      <c r="E13" s="33">
        <v>2137.44</v>
      </c>
      <c r="F13" s="10">
        <v>2180.09</v>
      </c>
      <c r="G13" s="34">
        <f>C13</f>
        <v>45.11</v>
      </c>
      <c r="H13" s="17">
        <f>D13</f>
        <v>46.01</v>
      </c>
      <c r="I13" s="34">
        <f>E13</f>
        <v>2137.44</v>
      </c>
      <c r="J13" s="17">
        <f>F13</f>
        <v>2180.09</v>
      </c>
      <c r="K13" s="10" t="s">
        <v>475</v>
      </c>
      <c r="L13" s="10"/>
    </row>
    <row r="14" spans="1:12" ht="12.75">
      <c r="A14" s="29"/>
      <c r="B14" s="10"/>
      <c r="C14" s="33"/>
      <c r="D14" s="10"/>
      <c r="E14" s="33"/>
      <c r="F14" s="10"/>
      <c r="G14" s="33"/>
      <c r="H14" s="10"/>
      <c r="I14" s="33"/>
      <c r="J14" s="10"/>
      <c r="K14" s="10"/>
      <c r="L14" s="10"/>
    </row>
    <row r="15" spans="1:12" ht="15.75">
      <c r="A15" s="29"/>
      <c r="B15" s="15" t="s">
        <v>4</v>
      </c>
      <c r="C15" s="33"/>
      <c r="D15" s="10"/>
      <c r="E15" s="33"/>
      <c r="F15" s="10"/>
      <c r="G15" s="33"/>
      <c r="H15" s="10"/>
      <c r="I15" s="33"/>
      <c r="J15" s="10"/>
      <c r="K15" s="10"/>
      <c r="L15" s="10"/>
    </row>
    <row r="16" spans="1:12" ht="12.75">
      <c r="A16" s="29">
        <v>5</v>
      </c>
      <c r="B16" s="10" t="s">
        <v>167</v>
      </c>
      <c r="C16" s="33">
        <v>4.43</v>
      </c>
      <c r="D16" s="10">
        <v>4.54</v>
      </c>
      <c r="E16" s="33">
        <v>1317.44</v>
      </c>
      <c r="F16" s="10">
        <v>1343.72</v>
      </c>
      <c r="G16" s="34">
        <f aca="true" t="shared" si="0" ref="G16:J17">C16*1.2</f>
        <v>5.316</v>
      </c>
      <c r="H16" s="17">
        <f t="shared" si="0"/>
        <v>5.4479999999999995</v>
      </c>
      <c r="I16" s="34">
        <f t="shared" si="0"/>
        <v>1580.928</v>
      </c>
      <c r="J16" s="17">
        <f t="shared" si="0"/>
        <v>1612.464</v>
      </c>
      <c r="K16" s="10" t="s">
        <v>512</v>
      </c>
      <c r="L16" s="10"/>
    </row>
    <row r="17" spans="1:12" ht="12.75">
      <c r="A17" s="29">
        <v>6</v>
      </c>
      <c r="B17" s="10" t="s">
        <v>301</v>
      </c>
      <c r="C17" s="33">
        <v>39.3</v>
      </c>
      <c r="D17" s="10">
        <v>40.06</v>
      </c>
      <c r="E17" s="33">
        <v>1213.92</v>
      </c>
      <c r="F17" s="10">
        <v>1238.14</v>
      </c>
      <c r="G17" s="34">
        <f t="shared" si="0"/>
        <v>47.16</v>
      </c>
      <c r="H17" s="17">
        <f t="shared" si="0"/>
        <v>48.072</v>
      </c>
      <c r="I17" s="34">
        <f t="shared" si="0"/>
        <v>1456.704</v>
      </c>
      <c r="J17" s="17">
        <f t="shared" si="0"/>
        <v>1485.768</v>
      </c>
      <c r="K17" s="10" t="s">
        <v>534</v>
      </c>
      <c r="L17" s="10" t="s">
        <v>535</v>
      </c>
    </row>
    <row r="18" spans="1:12" ht="12.75">
      <c r="A18" s="29"/>
      <c r="B18" s="10"/>
      <c r="C18" s="33"/>
      <c r="D18" s="10"/>
      <c r="E18" s="33"/>
      <c r="F18" s="10"/>
      <c r="G18" s="33"/>
      <c r="H18" s="10"/>
      <c r="I18" s="33"/>
      <c r="J18" s="10"/>
      <c r="K18" s="10"/>
      <c r="L18" s="10"/>
    </row>
    <row r="19" spans="1:12" ht="15.75">
      <c r="A19" s="29"/>
      <c r="B19" s="15" t="s">
        <v>171</v>
      </c>
      <c r="C19" s="33"/>
      <c r="D19" s="10"/>
      <c r="E19" s="33"/>
      <c r="F19" s="10"/>
      <c r="G19" s="33"/>
      <c r="H19" s="10"/>
      <c r="I19" s="33"/>
      <c r="J19" s="10"/>
      <c r="K19" s="10"/>
      <c r="L19" s="10"/>
    </row>
    <row r="20" spans="1:12" ht="12.75">
      <c r="A20" s="29">
        <v>7</v>
      </c>
      <c r="B20" s="10" t="s">
        <v>28</v>
      </c>
      <c r="C20" s="34">
        <v>23.8</v>
      </c>
      <c r="D20" s="10">
        <v>24.27</v>
      </c>
      <c r="E20" s="33">
        <v>2090.46</v>
      </c>
      <c r="F20" s="10">
        <v>2132.21</v>
      </c>
      <c r="G20" s="33">
        <f aca="true" t="shared" si="1" ref="G20:J23">C20*1.2</f>
        <v>28.56</v>
      </c>
      <c r="H20" s="17">
        <f t="shared" si="1"/>
        <v>29.124</v>
      </c>
      <c r="I20" s="34">
        <f t="shared" si="1"/>
        <v>2508.552</v>
      </c>
      <c r="J20" s="17">
        <f t="shared" si="1"/>
        <v>2558.652</v>
      </c>
      <c r="K20" s="10" t="s">
        <v>505</v>
      </c>
      <c r="L20" s="10"/>
    </row>
    <row r="21" spans="1:12" ht="12.75">
      <c r="A21" s="29">
        <v>8</v>
      </c>
      <c r="B21" s="10" t="s">
        <v>28</v>
      </c>
      <c r="C21" s="34">
        <v>23.8</v>
      </c>
      <c r="D21" s="10">
        <v>24.27</v>
      </c>
      <c r="E21" s="33">
        <v>1792.45</v>
      </c>
      <c r="F21" s="10">
        <v>1828.42</v>
      </c>
      <c r="G21" s="33">
        <f t="shared" si="1"/>
        <v>28.56</v>
      </c>
      <c r="H21" s="17">
        <f t="shared" si="1"/>
        <v>29.124</v>
      </c>
      <c r="I21" s="34">
        <f t="shared" si="1"/>
        <v>2150.94</v>
      </c>
      <c r="J21" s="17">
        <f t="shared" si="1"/>
        <v>2194.104</v>
      </c>
      <c r="K21" s="10" t="s">
        <v>506</v>
      </c>
      <c r="L21" s="10"/>
    </row>
    <row r="22" spans="1:12" ht="12.75">
      <c r="A22" s="29">
        <v>9</v>
      </c>
      <c r="B22" s="10" t="s">
        <v>174</v>
      </c>
      <c r="C22" s="33">
        <v>6.64</v>
      </c>
      <c r="D22" s="17">
        <v>6.8</v>
      </c>
      <c r="E22" s="33">
        <v>1661.17</v>
      </c>
      <c r="F22" s="10">
        <v>1694.32</v>
      </c>
      <c r="G22" s="34">
        <f t="shared" si="1"/>
        <v>7.967999999999999</v>
      </c>
      <c r="H22" s="17">
        <f t="shared" si="1"/>
        <v>8.16</v>
      </c>
      <c r="I22" s="34">
        <f t="shared" si="1"/>
        <v>1993.404</v>
      </c>
      <c r="J22" s="17">
        <f t="shared" si="1"/>
        <v>2033.1839999999997</v>
      </c>
      <c r="K22" s="10" t="s">
        <v>513</v>
      </c>
      <c r="L22" s="10"/>
    </row>
    <row r="23" spans="1:12" ht="12.75">
      <c r="A23" s="29">
        <v>10</v>
      </c>
      <c r="B23" s="10" t="s">
        <v>301</v>
      </c>
      <c r="C23" s="34">
        <v>23.8</v>
      </c>
      <c r="D23" s="10">
        <v>24.27</v>
      </c>
      <c r="E23" s="33">
        <v>3653.87</v>
      </c>
      <c r="F23" s="10">
        <v>3727.01</v>
      </c>
      <c r="G23" s="33">
        <f t="shared" si="1"/>
        <v>28.56</v>
      </c>
      <c r="H23" s="17">
        <f t="shared" si="1"/>
        <v>29.124</v>
      </c>
      <c r="I23" s="34">
        <f t="shared" si="1"/>
        <v>4384.643999999999</v>
      </c>
      <c r="J23" s="17">
        <f t="shared" si="1"/>
        <v>4472.412</v>
      </c>
      <c r="K23" s="10" t="s">
        <v>526</v>
      </c>
      <c r="L23" s="10" t="s">
        <v>529</v>
      </c>
    </row>
    <row r="24" spans="1:12" ht="12.75">
      <c r="A24" s="29"/>
      <c r="B24" s="10"/>
      <c r="C24" s="33"/>
      <c r="D24" s="10"/>
      <c r="E24" s="33"/>
      <c r="F24" s="10"/>
      <c r="G24" s="33"/>
      <c r="H24" s="10"/>
      <c r="I24" s="33"/>
      <c r="J24" s="10"/>
      <c r="K24" s="10"/>
      <c r="L24" s="10"/>
    </row>
    <row r="25" spans="1:12" ht="15.75">
      <c r="A25" s="29"/>
      <c r="B25" s="15" t="s">
        <v>180</v>
      </c>
      <c r="C25" s="33"/>
      <c r="D25" s="10"/>
      <c r="E25" s="33"/>
      <c r="F25" s="10"/>
      <c r="G25" s="33"/>
      <c r="H25" s="10"/>
      <c r="I25" s="33"/>
      <c r="J25" s="10"/>
      <c r="K25" s="10"/>
      <c r="L25" s="10"/>
    </row>
    <row r="26" spans="1:12" ht="12.75">
      <c r="A26" s="29">
        <v>11</v>
      </c>
      <c r="B26" s="10" t="s">
        <v>181</v>
      </c>
      <c r="C26" s="33">
        <v>28.95</v>
      </c>
      <c r="D26" s="10">
        <v>31.85</v>
      </c>
      <c r="E26" s="33">
        <v>1905.77</v>
      </c>
      <c r="F26" s="10">
        <v>1943.83</v>
      </c>
      <c r="G26" s="34">
        <f aca="true" t="shared" si="2" ref="G26:J27">C26*1.2</f>
        <v>34.739999999999995</v>
      </c>
      <c r="H26" s="17">
        <f t="shared" si="2"/>
        <v>38.22</v>
      </c>
      <c r="I26" s="34">
        <f t="shared" si="2"/>
        <v>2286.924</v>
      </c>
      <c r="J26" s="17">
        <f t="shared" si="2"/>
        <v>2332.596</v>
      </c>
      <c r="K26" s="10" t="s">
        <v>492</v>
      </c>
      <c r="L26" s="10"/>
    </row>
    <row r="27" spans="1:12" ht="12.75">
      <c r="A27" s="29">
        <v>12</v>
      </c>
      <c r="B27" s="10" t="s">
        <v>301</v>
      </c>
      <c r="C27" s="33">
        <v>28.95</v>
      </c>
      <c r="D27" s="10">
        <v>31.85</v>
      </c>
      <c r="E27" s="33">
        <v>4583.76</v>
      </c>
      <c r="F27" s="10">
        <v>4760.37</v>
      </c>
      <c r="G27" s="34">
        <f t="shared" si="2"/>
        <v>34.739999999999995</v>
      </c>
      <c r="H27" s="17">
        <f t="shared" si="2"/>
        <v>38.22</v>
      </c>
      <c r="I27" s="34">
        <f t="shared" si="2"/>
        <v>5500.512</v>
      </c>
      <c r="J27" s="17">
        <f t="shared" si="2"/>
        <v>5712.4439999999995</v>
      </c>
      <c r="K27" s="10" t="s">
        <v>536</v>
      </c>
      <c r="L27" s="10" t="s">
        <v>537</v>
      </c>
    </row>
    <row r="28" spans="1:12" ht="12.75">
      <c r="A28" s="29"/>
      <c r="B28" s="10"/>
      <c r="C28" s="33"/>
      <c r="D28" s="10"/>
      <c r="E28" s="33"/>
      <c r="F28" s="10"/>
      <c r="G28" s="33"/>
      <c r="H28" s="10"/>
      <c r="I28" s="33"/>
      <c r="J28" s="10"/>
      <c r="K28" s="10"/>
      <c r="L28" s="10"/>
    </row>
    <row r="29" spans="1:12" ht="15.75">
      <c r="A29" s="29"/>
      <c r="B29" s="15" t="s">
        <v>186</v>
      </c>
      <c r="C29" s="33"/>
      <c r="D29" s="10"/>
      <c r="E29" s="33"/>
      <c r="F29" s="10"/>
      <c r="G29" s="33"/>
      <c r="H29" s="10"/>
      <c r="I29" s="33"/>
      <c r="J29" s="10"/>
      <c r="K29" s="10"/>
      <c r="L29" s="10"/>
    </row>
    <row r="30" spans="1:12" ht="12.75">
      <c r="A30" s="29">
        <v>13</v>
      </c>
      <c r="B30" s="10" t="s">
        <v>185</v>
      </c>
      <c r="C30" s="33">
        <v>46.84</v>
      </c>
      <c r="D30" s="10">
        <v>47.77</v>
      </c>
      <c r="E30" s="33">
        <v>2392.2</v>
      </c>
      <c r="F30" s="10">
        <v>2440.15</v>
      </c>
      <c r="G30" s="34">
        <f>C30</f>
        <v>46.84</v>
      </c>
      <c r="H30" s="17">
        <f>D30</f>
        <v>47.77</v>
      </c>
      <c r="I30" s="34">
        <f>E30</f>
        <v>2392.2</v>
      </c>
      <c r="J30" s="17">
        <f>F30</f>
        <v>2440.15</v>
      </c>
      <c r="K30" s="10" t="s">
        <v>577</v>
      </c>
      <c r="L30" s="10"/>
    </row>
    <row r="31" spans="1:12" ht="12.75">
      <c r="A31" s="29"/>
      <c r="B31" s="10"/>
      <c r="C31" s="33"/>
      <c r="D31" s="10"/>
      <c r="E31" s="33"/>
      <c r="F31" s="10"/>
      <c r="G31" s="33"/>
      <c r="H31" s="10"/>
      <c r="I31" s="33"/>
      <c r="J31" s="10"/>
      <c r="K31" s="10"/>
      <c r="L31" s="10"/>
    </row>
    <row r="32" spans="1:12" ht="15.75">
      <c r="A32" s="29"/>
      <c r="B32" s="15" t="s">
        <v>189</v>
      </c>
      <c r="C32" s="33"/>
      <c r="D32" s="10"/>
      <c r="E32" s="33"/>
      <c r="F32" s="10"/>
      <c r="G32" s="33"/>
      <c r="H32" s="10"/>
      <c r="I32" s="33"/>
      <c r="J32" s="10"/>
      <c r="K32" s="10"/>
      <c r="L32" s="10"/>
    </row>
    <row r="33" spans="1:12" ht="12.75">
      <c r="A33" s="29">
        <v>14</v>
      </c>
      <c r="B33" s="10" t="s">
        <v>453</v>
      </c>
      <c r="C33" s="33">
        <v>7.81</v>
      </c>
      <c r="D33" s="10">
        <v>7.96</v>
      </c>
      <c r="E33" s="33">
        <v>1549.87</v>
      </c>
      <c r="F33" s="10">
        <v>1580.64</v>
      </c>
      <c r="G33" s="34">
        <f>C33</f>
        <v>7.81</v>
      </c>
      <c r="H33" s="17">
        <f>D33</f>
        <v>7.96</v>
      </c>
      <c r="I33" s="34">
        <f>E33</f>
        <v>1549.87</v>
      </c>
      <c r="J33" s="17">
        <f>F33</f>
        <v>1580.64</v>
      </c>
      <c r="K33" s="10" t="s">
        <v>493</v>
      </c>
      <c r="L33" s="10"/>
    </row>
    <row r="34" spans="1:12" ht="12.75">
      <c r="A34" s="29"/>
      <c r="B34" s="10"/>
      <c r="C34" s="33"/>
      <c r="D34" s="10"/>
      <c r="E34" s="33"/>
      <c r="F34" s="10"/>
      <c r="G34" s="33"/>
      <c r="H34" s="10"/>
      <c r="I34" s="33"/>
      <c r="J34" s="10"/>
      <c r="K34" s="10"/>
      <c r="L34" s="10"/>
    </row>
    <row r="35" spans="1:12" ht="15.75">
      <c r="A35" s="29"/>
      <c r="B35" s="15" t="s">
        <v>5</v>
      </c>
      <c r="C35" s="33"/>
      <c r="D35" s="10"/>
      <c r="E35" s="33"/>
      <c r="F35" s="10"/>
      <c r="G35" s="33"/>
      <c r="H35" s="10"/>
      <c r="I35" s="33"/>
      <c r="J35" s="10"/>
      <c r="K35" s="10"/>
      <c r="L35" s="10"/>
    </row>
    <row r="36" spans="1:12" ht="12.75">
      <c r="A36" s="29">
        <v>15</v>
      </c>
      <c r="B36" s="10" t="s">
        <v>301</v>
      </c>
      <c r="C36" s="33">
        <v>30.19</v>
      </c>
      <c r="D36" s="10">
        <v>30.69</v>
      </c>
      <c r="E36" s="33">
        <v>1521.64</v>
      </c>
      <c r="F36" s="10">
        <v>1552.01</v>
      </c>
      <c r="G36" s="34">
        <f>C36*1.2</f>
        <v>36.228</v>
      </c>
      <c r="H36" s="17">
        <f>D36*1.2</f>
        <v>36.828</v>
      </c>
      <c r="I36" s="34">
        <f>E36*1.2</f>
        <v>1825.968</v>
      </c>
      <c r="J36" s="17">
        <f>F36*1.2</f>
        <v>1862.4119999999998</v>
      </c>
      <c r="K36" s="10" t="s">
        <v>540</v>
      </c>
      <c r="L36" s="10" t="s">
        <v>154</v>
      </c>
    </row>
    <row r="37" spans="1:12" ht="12.75">
      <c r="A37" s="29"/>
      <c r="B37" s="10"/>
      <c r="C37" s="33"/>
      <c r="D37" s="10"/>
      <c r="E37" s="33"/>
      <c r="F37" s="10"/>
      <c r="G37" s="33"/>
      <c r="H37" s="10"/>
      <c r="I37" s="33"/>
      <c r="J37" s="10"/>
      <c r="K37" s="10"/>
      <c r="L37" s="10"/>
    </row>
    <row r="38" spans="1:12" ht="15.75">
      <c r="A38" s="29"/>
      <c r="B38" s="15" t="s">
        <v>471</v>
      </c>
      <c r="C38" s="33"/>
      <c r="D38" s="10"/>
      <c r="E38" s="33"/>
      <c r="F38" s="10"/>
      <c r="G38" s="33"/>
      <c r="H38" s="10"/>
      <c r="I38" s="33"/>
      <c r="J38" s="10"/>
      <c r="K38" s="10"/>
      <c r="L38" s="10"/>
    </row>
    <row r="39" spans="1:12" ht="12.75">
      <c r="A39" s="29">
        <v>16</v>
      </c>
      <c r="B39" s="18" t="s">
        <v>472</v>
      </c>
      <c r="C39" s="34">
        <v>18.5</v>
      </c>
      <c r="D39" s="10">
        <v>21.11</v>
      </c>
      <c r="E39" s="33">
        <v>1958.71</v>
      </c>
      <c r="F39" s="10">
        <v>1997.87</v>
      </c>
      <c r="G39" s="34">
        <f aca="true" t="shared" si="3" ref="G39:J44">C39*1.2</f>
        <v>22.2</v>
      </c>
      <c r="H39" s="17">
        <f t="shared" si="3"/>
        <v>25.331999999999997</v>
      </c>
      <c r="I39" s="34">
        <f t="shared" si="3"/>
        <v>2350.4519999999998</v>
      </c>
      <c r="J39" s="17">
        <f t="shared" si="3"/>
        <v>2397.444</v>
      </c>
      <c r="K39" s="10" t="s">
        <v>473</v>
      </c>
      <c r="L39" s="10"/>
    </row>
    <row r="40" spans="1:12" ht="12.75">
      <c r="A40" s="29">
        <v>17</v>
      </c>
      <c r="B40" s="10" t="s">
        <v>287</v>
      </c>
      <c r="C40" s="33">
        <v>20.69</v>
      </c>
      <c r="D40" s="10">
        <v>21.11</v>
      </c>
      <c r="E40" s="33">
        <v>1858.27</v>
      </c>
      <c r="F40" s="17">
        <v>1895.4</v>
      </c>
      <c r="G40" s="34">
        <f t="shared" si="3"/>
        <v>24.828</v>
      </c>
      <c r="H40" s="17">
        <f t="shared" si="3"/>
        <v>25.331999999999997</v>
      </c>
      <c r="I40" s="34">
        <f t="shared" si="3"/>
        <v>2229.924</v>
      </c>
      <c r="J40" s="17">
        <f t="shared" si="3"/>
        <v>2274.48</v>
      </c>
      <c r="K40" s="10" t="s">
        <v>481</v>
      </c>
      <c r="L40" s="10"/>
    </row>
    <row r="41" spans="1:12" ht="12.75">
      <c r="A41" s="29">
        <v>18</v>
      </c>
      <c r="B41" s="10" t="s">
        <v>21</v>
      </c>
      <c r="C41" s="33">
        <v>17.49</v>
      </c>
      <c r="D41" s="10">
        <v>21.11</v>
      </c>
      <c r="E41" s="33">
        <v>1850.51</v>
      </c>
      <c r="F41" s="17">
        <v>1887.5</v>
      </c>
      <c r="G41" s="34">
        <f t="shared" si="3"/>
        <v>20.987999999999996</v>
      </c>
      <c r="H41" s="17">
        <f t="shared" si="3"/>
        <v>25.331999999999997</v>
      </c>
      <c r="I41" s="34">
        <f t="shared" si="3"/>
        <v>2220.612</v>
      </c>
      <c r="J41" s="17">
        <f t="shared" si="3"/>
        <v>2265</v>
      </c>
      <c r="K41" s="10" t="s">
        <v>486</v>
      </c>
      <c r="L41" s="10"/>
    </row>
    <row r="42" spans="1:12" ht="12.75">
      <c r="A42" s="29">
        <v>19</v>
      </c>
      <c r="B42" s="10" t="s">
        <v>288</v>
      </c>
      <c r="C42" s="33">
        <v>18.72</v>
      </c>
      <c r="D42" s="10">
        <v>21.11</v>
      </c>
      <c r="E42" s="33">
        <v>1450.18</v>
      </c>
      <c r="F42" s="10">
        <v>1479.18</v>
      </c>
      <c r="G42" s="34">
        <f t="shared" si="3"/>
        <v>22.464</v>
      </c>
      <c r="H42" s="17">
        <f t="shared" si="3"/>
        <v>25.331999999999997</v>
      </c>
      <c r="I42" s="34">
        <f t="shared" si="3"/>
        <v>1740.2160000000001</v>
      </c>
      <c r="J42" s="17">
        <f t="shared" si="3"/>
        <v>1775.016</v>
      </c>
      <c r="K42" s="10" t="s">
        <v>487</v>
      </c>
      <c r="L42" s="10"/>
    </row>
    <row r="43" spans="1:12" ht="12.75">
      <c r="A43" s="29">
        <v>20</v>
      </c>
      <c r="B43" s="10" t="s">
        <v>197</v>
      </c>
      <c r="C43" s="33">
        <v>22.53</v>
      </c>
      <c r="D43" s="10">
        <v>25.33</v>
      </c>
      <c r="E43" s="33">
        <v>1758.53</v>
      </c>
      <c r="F43" s="17">
        <v>1793.7</v>
      </c>
      <c r="G43" s="34">
        <f>C43</f>
        <v>22.53</v>
      </c>
      <c r="H43" s="17">
        <f>D43</f>
        <v>25.33</v>
      </c>
      <c r="I43" s="34">
        <f>E43</f>
        <v>1758.53</v>
      </c>
      <c r="J43" s="17">
        <f>F43</f>
        <v>1793.7</v>
      </c>
      <c r="K43" s="10" t="s">
        <v>488</v>
      </c>
      <c r="L43" s="10"/>
    </row>
    <row r="44" spans="1:12" ht="12.75">
      <c r="A44" s="29">
        <v>21</v>
      </c>
      <c r="B44" s="10" t="s">
        <v>231</v>
      </c>
      <c r="C44" s="33">
        <v>19.82</v>
      </c>
      <c r="D44" s="10">
        <v>20.21</v>
      </c>
      <c r="E44" s="33">
        <v>1139.33</v>
      </c>
      <c r="F44" s="10">
        <v>1162.08</v>
      </c>
      <c r="G44" s="34">
        <f t="shared" si="3"/>
        <v>23.784</v>
      </c>
      <c r="H44" s="17">
        <f t="shared" si="3"/>
        <v>24.252</v>
      </c>
      <c r="I44" s="34">
        <f t="shared" si="3"/>
        <v>1367.196</v>
      </c>
      <c r="J44" s="17">
        <f t="shared" si="3"/>
        <v>1394.4959999999999</v>
      </c>
      <c r="K44" s="10" t="s">
        <v>494</v>
      </c>
      <c r="L44" s="10"/>
    </row>
    <row r="45" spans="1:12" ht="12.75">
      <c r="A45" s="29">
        <v>22</v>
      </c>
      <c r="B45" s="10" t="s">
        <v>240</v>
      </c>
      <c r="C45" s="33">
        <v>22.38</v>
      </c>
      <c r="D45" s="10">
        <v>25.33</v>
      </c>
      <c r="E45" s="33">
        <v>1510.13</v>
      </c>
      <c r="F45" s="10">
        <v>1540.17</v>
      </c>
      <c r="G45" s="34">
        <f>C45</f>
        <v>22.38</v>
      </c>
      <c r="H45" s="17">
        <f>D45</f>
        <v>25.33</v>
      </c>
      <c r="I45" s="34">
        <f>E45</f>
        <v>1510.13</v>
      </c>
      <c r="J45" s="17">
        <f>F45</f>
        <v>1540.17</v>
      </c>
      <c r="K45" s="10" t="s">
        <v>495</v>
      </c>
      <c r="L45" s="10"/>
    </row>
    <row r="46" spans="1:12" ht="12.75">
      <c r="A46" s="29">
        <v>23</v>
      </c>
      <c r="B46" s="10" t="s">
        <v>229</v>
      </c>
      <c r="C46" s="33">
        <v>20.69</v>
      </c>
      <c r="D46" s="10">
        <v>21.11</v>
      </c>
      <c r="E46" s="33">
        <v>1650.79</v>
      </c>
      <c r="F46" s="10">
        <v>1666.55</v>
      </c>
      <c r="G46" s="34">
        <f>C46*1.2</f>
        <v>24.828</v>
      </c>
      <c r="H46" s="17">
        <f>D46*1.2</f>
        <v>25.331999999999997</v>
      </c>
      <c r="I46" s="34">
        <f>E46*1.2</f>
        <v>1980.9479999999999</v>
      </c>
      <c r="J46" s="17">
        <f>F46*1.2</f>
        <v>1999.86</v>
      </c>
      <c r="K46" s="10" t="s">
        <v>496</v>
      </c>
      <c r="L46" s="10"/>
    </row>
    <row r="47" spans="1:12" ht="12.75">
      <c r="A47" s="29">
        <v>24</v>
      </c>
      <c r="B47" s="10" t="s">
        <v>239</v>
      </c>
      <c r="C47" s="33">
        <v>21.03</v>
      </c>
      <c r="D47" s="10">
        <v>25.33</v>
      </c>
      <c r="E47" s="33">
        <v>1493.56</v>
      </c>
      <c r="F47" s="10">
        <v>1509.54</v>
      </c>
      <c r="G47" s="34">
        <f aca="true" t="shared" si="4" ref="G47:J51">C47</f>
        <v>21.03</v>
      </c>
      <c r="H47" s="17">
        <f t="shared" si="4"/>
        <v>25.33</v>
      </c>
      <c r="I47" s="34">
        <f t="shared" si="4"/>
        <v>1493.56</v>
      </c>
      <c r="J47" s="17">
        <f t="shared" si="4"/>
        <v>1509.54</v>
      </c>
      <c r="K47" s="10" t="s">
        <v>497</v>
      </c>
      <c r="L47" s="10"/>
    </row>
    <row r="48" spans="1:12" ht="12.75">
      <c r="A48" s="29">
        <v>25</v>
      </c>
      <c r="B48" s="10" t="s">
        <v>241</v>
      </c>
      <c r="C48" s="33">
        <v>23.04</v>
      </c>
      <c r="D48" s="10">
        <v>25.33</v>
      </c>
      <c r="E48" s="33">
        <v>2276.12</v>
      </c>
      <c r="F48" s="10">
        <v>2321.31</v>
      </c>
      <c r="G48" s="34">
        <f t="shared" si="4"/>
        <v>23.04</v>
      </c>
      <c r="H48" s="17">
        <f t="shared" si="4"/>
        <v>25.33</v>
      </c>
      <c r="I48" s="34">
        <f t="shared" si="4"/>
        <v>2276.12</v>
      </c>
      <c r="J48" s="17">
        <f t="shared" si="4"/>
        <v>2321.31</v>
      </c>
      <c r="K48" s="10" t="s">
        <v>498</v>
      </c>
      <c r="L48" s="10"/>
    </row>
    <row r="49" spans="1:12" ht="12.75">
      <c r="A49" s="29">
        <v>26</v>
      </c>
      <c r="B49" s="10" t="s">
        <v>250</v>
      </c>
      <c r="C49" s="34">
        <v>21.4</v>
      </c>
      <c r="D49" s="10">
        <v>25.33</v>
      </c>
      <c r="E49" s="33">
        <v>2426.11</v>
      </c>
      <c r="F49" s="10">
        <v>2474.45</v>
      </c>
      <c r="G49" s="34">
        <f t="shared" si="4"/>
        <v>21.4</v>
      </c>
      <c r="H49" s="17">
        <f t="shared" si="4"/>
        <v>25.33</v>
      </c>
      <c r="I49" s="34">
        <f t="shared" si="4"/>
        <v>2426.11</v>
      </c>
      <c r="J49" s="17">
        <f t="shared" si="4"/>
        <v>2474.45</v>
      </c>
      <c r="K49" s="10" t="s">
        <v>499</v>
      </c>
      <c r="L49" s="10"/>
    </row>
    <row r="50" spans="1:12" ht="12.75">
      <c r="A50" s="29">
        <v>27</v>
      </c>
      <c r="B50" s="10" t="s">
        <v>243</v>
      </c>
      <c r="C50" s="33">
        <v>22.84</v>
      </c>
      <c r="D50" s="10">
        <v>25.33</v>
      </c>
      <c r="E50" s="33">
        <v>2284.42</v>
      </c>
      <c r="F50" s="10">
        <v>2330.03</v>
      </c>
      <c r="G50" s="33">
        <f t="shared" si="4"/>
        <v>22.84</v>
      </c>
      <c r="H50" s="10">
        <f t="shared" si="4"/>
        <v>25.33</v>
      </c>
      <c r="I50" s="33">
        <f t="shared" si="4"/>
        <v>2284.42</v>
      </c>
      <c r="J50" s="10">
        <f t="shared" si="4"/>
        <v>2330.03</v>
      </c>
      <c r="K50" s="10" t="s">
        <v>500</v>
      </c>
      <c r="L50" s="10"/>
    </row>
    <row r="51" spans="1:12" ht="12.75">
      <c r="A51" s="29">
        <v>28</v>
      </c>
      <c r="B51" s="10" t="s">
        <v>249</v>
      </c>
      <c r="C51" s="33">
        <v>22.09</v>
      </c>
      <c r="D51" s="10">
        <v>25.33</v>
      </c>
      <c r="E51" s="33">
        <v>1621.58</v>
      </c>
      <c r="F51" s="10">
        <v>1654.02</v>
      </c>
      <c r="G51" s="33">
        <f t="shared" si="4"/>
        <v>22.09</v>
      </c>
      <c r="H51" s="10">
        <f t="shared" si="4"/>
        <v>25.33</v>
      </c>
      <c r="I51" s="33">
        <f t="shared" si="4"/>
        <v>1621.58</v>
      </c>
      <c r="J51" s="10">
        <f t="shared" si="4"/>
        <v>1654.02</v>
      </c>
      <c r="K51" s="10" t="s">
        <v>501</v>
      </c>
      <c r="L51" s="10"/>
    </row>
    <row r="52" spans="1:12" ht="12.75">
      <c r="A52" s="29">
        <v>29</v>
      </c>
      <c r="B52" s="10" t="s">
        <v>28</v>
      </c>
      <c r="C52" s="34">
        <v>18.9</v>
      </c>
      <c r="D52" s="10">
        <v>21.11</v>
      </c>
      <c r="E52" s="33">
        <v>1918.38</v>
      </c>
      <c r="F52" s="10">
        <f>E52</f>
        <v>1918.38</v>
      </c>
      <c r="G52" s="34">
        <f aca="true" t="shared" si="5" ref="G52:G72">C52*1.2</f>
        <v>22.679999999999996</v>
      </c>
      <c r="H52" s="17">
        <f aca="true" t="shared" si="6" ref="H52:H72">D52*1.2</f>
        <v>25.331999999999997</v>
      </c>
      <c r="I52" s="34">
        <f aca="true" t="shared" si="7" ref="I52:I72">E52*1.2</f>
        <v>2302.056</v>
      </c>
      <c r="J52" s="17">
        <f aca="true" t="shared" si="8" ref="J52:J72">F52*1.2</f>
        <v>2302.056</v>
      </c>
      <c r="K52" s="10" t="s">
        <v>504</v>
      </c>
      <c r="L52" s="10"/>
    </row>
    <row r="53" spans="1:12" ht="12.75">
      <c r="A53" s="29">
        <v>30</v>
      </c>
      <c r="B53" s="10" t="s">
        <v>206</v>
      </c>
      <c r="C53" s="33">
        <v>23.94</v>
      </c>
      <c r="D53" s="10">
        <v>24.07</v>
      </c>
      <c r="E53" s="33">
        <v>1598.66</v>
      </c>
      <c r="F53" s="10">
        <v>1662.49</v>
      </c>
      <c r="G53" s="34">
        <f t="shared" si="5"/>
        <v>28.728</v>
      </c>
      <c r="H53" s="17">
        <f t="shared" si="6"/>
        <v>28.884</v>
      </c>
      <c r="I53" s="34">
        <f t="shared" si="7"/>
        <v>1918.392</v>
      </c>
      <c r="J53" s="17">
        <f t="shared" si="8"/>
        <v>1994.9879999999998</v>
      </c>
      <c r="K53" s="10" t="s">
        <v>514</v>
      </c>
      <c r="L53" s="10"/>
    </row>
    <row r="54" spans="1:12" ht="12.75">
      <c r="A54" s="29">
        <v>31</v>
      </c>
      <c r="B54" s="10" t="s">
        <v>255</v>
      </c>
      <c r="C54" s="33">
        <v>19.37</v>
      </c>
      <c r="D54" s="10">
        <v>21.11</v>
      </c>
      <c r="E54" s="34">
        <v>1866.8</v>
      </c>
      <c r="F54" s="10">
        <v>1904.11</v>
      </c>
      <c r="G54" s="34">
        <f t="shared" si="5"/>
        <v>23.244</v>
      </c>
      <c r="H54" s="17">
        <f t="shared" si="6"/>
        <v>25.331999999999997</v>
      </c>
      <c r="I54" s="33">
        <f t="shared" si="7"/>
        <v>2240.16</v>
      </c>
      <c r="J54" s="17">
        <f t="shared" si="8"/>
        <v>2284.932</v>
      </c>
      <c r="K54" s="10" t="s">
        <v>515</v>
      </c>
      <c r="L54" s="10"/>
    </row>
    <row r="55" spans="1:12" ht="12.75">
      <c r="A55" s="29">
        <v>32</v>
      </c>
      <c r="B55" s="10" t="s">
        <v>26</v>
      </c>
      <c r="C55" s="33">
        <v>18.87</v>
      </c>
      <c r="D55" s="10">
        <v>21.11</v>
      </c>
      <c r="E55" s="33">
        <v>1862.78</v>
      </c>
      <c r="F55" s="10">
        <v>1900.02</v>
      </c>
      <c r="G55" s="34">
        <f t="shared" si="5"/>
        <v>22.644000000000002</v>
      </c>
      <c r="H55" s="17">
        <f t="shared" si="6"/>
        <v>25.331999999999997</v>
      </c>
      <c r="I55" s="34">
        <f t="shared" si="7"/>
        <v>2235.336</v>
      </c>
      <c r="J55" s="17">
        <f t="shared" si="8"/>
        <v>2280.024</v>
      </c>
      <c r="K55" s="10" t="s">
        <v>516</v>
      </c>
      <c r="L55" s="10"/>
    </row>
    <row r="56" spans="1:12" ht="12.75">
      <c r="A56" s="29">
        <v>33</v>
      </c>
      <c r="B56" s="10" t="s">
        <v>265</v>
      </c>
      <c r="C56" s="33">
        <v>20.55</v>
      </c>
      <c r="D56" s="10">
        <v>21.11</v>
      </c>
      <c r="E56" s="33">
        <v>1824.84</v>
      </c>
      <c r="F56" s="17">
        <v>1861.4</v>
      </c>
      <c r="G56" s="33">
        <f t="shared" si="5"/>
        <v>24.66</v>
      </c>
      <c r="H56" s="17">
        <f t="shared" si="6"/>
        <v>25.331999999999997</v>
      </c>
      <c r="I56" s="34">
        <f t="shared" si="7"/>
        <v>2189.808</v>
      </c>
      <c r="J56" s="10">
        <f t="shared" si="8"/>
        <v>2233.68</v>
      </c>
      <c r="K56" s="10" t="s">
        <v>517</v>
      </c>
      <c r="L56" s="10"/>
    </row>
    <row r="57" spans="1:12" ht="12.75">
      <c r="A57" s="29">
        <v>34</v>
      </c>
      <c r="B57" s="10" t="s">
        <v>301</v>
      </c>
      <c r="C57" s="33">
        <v>20.69</v>
      </c>
      <c r="D57" s="10">
        <v>21.11</v>
      </c>
      <c r="E57" s="33">
        <v>1994.33</v>
      </c>
      <c r="F57" s="10">
        <v>2034.16</v>
      </c>
      <c r="G57" s="34">
        <f t="shared" si="5"/>
        <v>24.828</v>
      </c>
      <c r="H57" s="17">
        <f t="shared" si="6"/>
        <v>25.331999999999997</v>
      </c>
      <c r="I57" s="34">
        <f t="shared" si="7"/>
        <v>2393.196</v>
      </c>
      <c r="J57" s="17">
        <f t="shared" si="8"/>
        <v>2440.992</v>
      </c>
      <c r="K57" s="10" t="s">
        <v>538</v>
      </c>
      <c r="L57" s="10" t="s">
        <v>539</v>
      </c>
    </row>
    <row r="58" spans="1:12" ht="12.75">
      <c r="A58" s="29">
        <v>35</v>
      </c>
      <c r="B58" s="10" t="s">
        <v>153</v>
      </c>
      <c r="C58" s="33">
        <v>20.69</v>
      </c>
      <c r="D58" s="10">
        <v>21.11</v>
      </c>
      <c r="E58" s="33">
        <v>2028.62</v>
      </c>
      <c r="F58" s="10">
        <v>2067.15</v>
      </c>
      <c r="G58" s="34">
        <f t="shared" si="5"/>
        <v>24.828</v>
      </c>
      <c r="H58" s="17">
        <f t="shared" si="6"/>
        <v>25.331999999999997</v>
      </c>
      <c r="I58" s="34">
        <f t="shared" si="7"/>
        <v>2434.3439999999996</v>
      </c>
      <c r="J58" s="10">
        <f t="shared" si="8"/>
        <v>2480.58</v>
      </c>
      <c r="K58" s="10" t="s">
        <v>544</v>
      </c>
      <c r="L58" s="10" t="s">
        <v>545</v>
      </c>
    </row>
    <row r="59" spans="1:12" ht="12.75">
      <c r="A59" s="29">
        <v>36</v>
      </c>
      <c r="B59" s="10" t="s">
        <v>208</v>
      </c>
      <c r="C59" s="33">
        <v>19.96</v>
      </c>
      <c r="D59" s="10">
        <v>21.11</v>
      </c>
      <c r="E59" s="33">
        <v>1148.05</v>
      </c>
      <c r="F59" s="10">
        <v>1170.8</v>
      </c>
      <c r="G59" s="34">
        <f t="shared" si="5"/>
        <v>23.952</v>
      </c>
      <c r="H59" s="17">
        <f t="shared" si="6"/>
        <v>25.331999999999997</v>
      </c>
      <c r="I59" s="33">
        <f t="shared" si="7"/>
        <v>1377.6599999999999</v>
      </c>
      <c r="J59" s="10">
        <f t="shared" si="8"/>
        <v>1404.9599999999998</v>
      </c>
      <c r="K59" s="10" t="s">
        <v>546</v>
      </c>
      <c r="L59" s="10"/>
    </row>
    <row r="60" spans="1:12" ht="26.25">
      <c r="A60" s="29">
        <v>37</v>
      </c>
      <c r="B60" s="18" t="s">
        <v>212</v>
      </c>
      <c r="C60" s="33">
        <v>19.67</v>
      </c>
      <c r="D60" s="10">
        <v>21.11</v>
      </c>
      <c r="E60" s="33">
        <v>1391.38</v>
      </c>
      <c r="F60" s="17">
        <v>1417.5</v>
      </c>
      <c r="G60" s="34">
        <f t="shared" si="5"/>
        <v>23.604000000000003</v>
      </c>
      <c r="H60" s="17">
        <f t="shared" si="6"/>
        <v>25.331999999999997</v>
      </c>
      <c r="I60" s="34">
        <f t="shared" si="7"/>
        <v>1669.6560000000002</v>
      </c>
      <c r="J60" s="17">
        <f t="shared" si="8"/>
        <v>1701</v>
      </c>
      <c r="K60" s="10" t="s">
        <v>547</v>
      </c>
      <c r="L60" s="10"/>
    </row>
    <row r="61" spans="1:12" ht="54" customHeight="1">
      <c r="A61" s="29">
        <v>38</v>
      </c>
      <c r="B61" s="18" t="s">
        <v>643</v>
      </c>
      <c r="C61" s="34">
        <v>20</v>
      </c>
      <c r="D61" s="10">
        <v>21.11</v>
      </c>
      <c r="E61" s="33">
        <v>1411.71</v>
      </c>
      <c r="F61" s="10">
        <v>1479.47</v>
      </c>
      <c r="G61" s="34">
        <f t="shared" si="5"/>
        <v>24</v>
      </c>
      <c r="H61" s="17">
        <f t="shared" si="6"/>
        <v>25.331999999999997</v>
      </c>
      <c r="I61" s="34">
        <f t="shared" si="7"/>
        <v>1694.052</v>
      </c>
      <c r="J61" s="17">
        <f t="shared" si="8"/>
        <v>1775.364</v>
      </c>
      <c r="K61" s="10" t="s">
        <v>548</v>
      </c>
      <c r="L61" s="10" t="s">
        <v>628</v>
      </c>
    </row>
    <row r="62" spans="1:13" ht="69.75" customHeight="1">
      <c r="A62" s="29">
        <v>39</v>
      </c>
      <c r="B62" s="18" t="s">
        <v>644</v>
      </c>
      <c r="C62" s="33">
        <v>18.92</v>
      </c>
      <c r="D62" s="10">
        <v>21.11</v>
      </c>
      <c r="E62" s="33">
        <v>1799.23</v>
      </c>
      <c r="F62" s="10">
        <v>1885.59</v>
      </c>
      <c r="G62" s="34">
        <f t="shared" si="5"/>
        <v>22.704</v>
      </c>
      <c r="H62" s="17">
        <f t="shared" si="6"/>
        <v>25.331999999999997</v>
      </c>
      <c r="I62" s="34">
        <f t="shared" si="7"/>
        <v>2159.076</v>
      </c>
      <c r="J62" s="17">
        <f t="shared" si="8"/>
        <v>2262.7079999999996</v>
      </c>
      <c r="K62" s="10" t="s">
        <v>617</v>
      </c>
      <c r="L62" s="10"/>
      <c r="M62" t="s">
        <v>618</v>
      </c>
    </row>
    <row r="63" spans="1:13" ht="45" customHeight="1">
      <c r="A63" s="29">
        <v>40</v>
      </c>
      <c r="B63" s="18" t="s">
        <v>645</v>
      </c>
      <c r="C63" s="33">
        <v>20.69</v>
      </c>
      <c r="D63" s="10">
        <v>21.11</v>
      </c>
      <c r="E63" s="33">
        <v>1934.48</v>
      </c>
      <c r="F63" s="10">
        <v>2027.33</v>
      </c>
      <c r="G63" s="34">
        <f t="shared" si="5"/>
        <v>24.828</v>
      </c>
      <c r="H63" s="17">
        <f t="shared" si="6"/>
        <v>25.331999999999997</v>
      </c>
      <c r="I63" s="34">
        <f t="shared" si="7"/>
        <v>2321.3759999999997</v>
      </c>
      <c r="J63" s="17">
        <f t="shared" si="8"/>
        <v>2432.796</v>
      </c>
      <c r="K63" s="10" t="s">
        <v>619</v>
      </c>
      <c r="L63" s="10"/>
      <c r="M63" t="s">
        <v>618</v>
      </c>
    </row>
    <row r="64" spans="1:13" ht="27.75" customHeight="1">
      <c r="A64" s="29">
        <v>41</v>
      </c>
      <c r="B64" s="18" t="s">
        <v>646</v>
      </c>
      <c r="C64" s="33">
        <v>20.69</v>
      </c>
      <c r="D64" s="10">
        <v>21.11</v>
      </c>
      <c r="E64" s="33">
        <v>1475.9</v>
      </c>
      <c r="F64" s="10">
        <v>1546.74</v>
      </c>
      <c r="G64" s="34">
        <f t="shared" si="5"/>
        <v>24.828</v>
      </c>
      <c r="H64" s="17">
        <f t="shared" si="6"/>
        <v>25.331999999999997</v>
      </c>
      <c r="I64" s="34">
        <f t="shared" si="7"/>
        <v>1771.0800000000002</v>
      </c>
      <c r="J64" s="17">
        <f t="shared" si="8"/>
        <v>1856.088</v>
      </c>
      <c r="K64" s="10" t="s">
        <v>620</v>
      </c>
      <c r="L64" s="10"/>
      <c r="M64" t="s">
        <v>618</v>
      </c>
    </row>
    <row r="65" spans="1:13" ht="71.25" customHeight="1">
      <c r="A65" s="29">
        <v>42</v>
      </c>
      <c r="B65" s="18" t="s">
        <v>647</v>
      </c>
      <c r="C65" s="33">
        <v>18.99</v>
      </c>
      <c r="D65" s="10">
        <v>21.11</v>
      </c>
      <c r="E65" s="33">
        <v>1413.59</v>
      </c>
      <c r="F65" s="10">
        <v>1428.98</v>
      </c>
      <c r="G65" s="34">
        <f t="shared" si="5"/>
        <v>22.787999999999997</v>
      </c>
      <c r="H65" s="17">
        <f t="shared" si="6"/>
        <v>25.331999999999997</v>
      </c>
      <c r="I65" s="34">
        <f t="shared" si="7"/>
        <v>1696.3079999999998</v>
      </c>
      <c r="J65" s="17">
        <f t="shared" si="8"/>
        <v>1714.776</v>
      </c>
      <c r="K65" s="10" t="s">
        <v>621</v>
      </c>
      <c r="L65" s="10"/>
      <c r="M65" t="s">
        <v>618</v>
      </c>
    </row>
    <row r="66" spans="1:13" ht="33" customHeight="1">
      <c r="A66" s="29">
        <v>43</v>
      </c>
      <c r="B66" s="18" t="s">
        <v>648</v>
      </c>
      <c r="C66" s="33">
        <v>20.69</v>
      </c>
      <c r="D66" s="10">
        <v>21.11</v>
      </c>
      <c r="E66" s="33">
        <v>1935.16</v>
      </c>
      <c r="F66" s="10">
        <v>2028.04</v>
      </c>
      <c r="G66" s="34">
        <f t="shared" si="5"/>
        <v>24.828</v>
      </c>
      <c r="H66" s="17">
        <f t="shared" si="6"/>
        <v>25.331999999999997</v>
      </c>
      <c r="I66" s="34">
        <f t="shared" si="7"/>
        <v>2322.192</v>
      </c>
      <c r="J66" s="17">
        <f t="shared" si="8"/>
        <v>2433.6479999999997</v>
      </c>
      <c r="K66" s="10" t="s">
        <v>623</v>
      </c>
      <c r="L66" s="10"/>
      <c r="M66" t="s">
        <v>618</v>
      </c>
    </row>
    <row r="67" spans="1:13" ht="45.75" customHeight="1">
      <c r="A67" s="29">
        <v>44</v>
      </c>
      <c r="B67" s="18" t="s">
        <v>649</v>
      </c>
      <c r="C67" s="33">
        <v>20.69</v>
      </c>
      <c r="D67" s="10">
        <v>21.11</v>
      </c>
      <c r="E67" s="33">
        <v>1399.51</v>
      </c>
      <c r="F67" s="10">
        <v>1466.69</v>
      </c>
      <c r="G67" s="34">
        <f t="shared" si="5"/>
        <v>24.828</v>
      </c>
      <c r="H67" s="17">
        <f t="shared" si="6"/>
        <v>25.331999999999997</v>
      </c>
      <c r="I67" s="34">
        <f t="shared" si="7"/>
        <v>1679.412</v>
      </c>
      <c r="J67" s="17">
        <f t="shared" si="8"/>
        <v>1760.028</v>
      </c>
      <c r="K67" s="10" t="s">
        <v>622</v>
      </c>
      <c r="L67" s="10"/>
      <c r="M67" t="s">
        <v>618</v>
      </c>
    </row>
    <row r="68" spans="1:13" ht="36" customHeight="1">
      <c r="A68" s="29">
        <v>45</v>
      </c>
      <c r="B68" s="18" t="s">
        <v>650</v>
      </c>
      <c r="C68" s="33">
        <v>20.69</v>
      </c>
      <c r="D68" s="10">
        <v>21.11</v>
      </c>
      <c r="E68" s="33">
        <v>1219.32</v>
      </c>
      <c r="F68" s="10">
        <v>1277.87</v>
      </c>
      <c r="G68" s="34">
        <f t="shared" si="5"/>
        <v>24.828</v>
      </c>
      <c r="H68" s="17">
        <f t="shared" si="6"/>
        <v>25.331999999999997</v>
      </c>
      <c r="I68" s="34">
        <f t="shared" si="7"/>
        <v>1463.184</v>
      </c>
      <c r="J68" s="17">
        <f t="shared" si="8"/>
        <v>1533.4439999999997</v>
      </c>
      <c r="K68" s="10" t="s">
        <v>625</v>
      </c>
      <c r="L68" s="10"/>
      <c r="M68" t="s">
        <v>618</v>
      </c>
    </row>
    <row r="69" spans="1:13" ht="41.25" customHeight="1">
      <c r="A69" s="29">
        <v>46</v>
      </c>
      <c r="B69" s="18" t="s">
        <v>651</v>
      </c>
      <c r="C69" s="33">
        <v>18.91</v>
      </c>
      <c r="D69" s="10">
        <v>21.11</v>
      </c>
      <c r="E69" s="33">
        <v>1700.35</v>
      </c>
      <c r="F69" s="29">
        <v>1781.97</v>
      </c>
      <c r="G69" s="34">
        <f t="shared" si="5"/>
        <v>22.692</v>
      </c>
      <c r="H69" s="17">
        <f t="shared" si="6"/>
        <v>25.331999999999997</v>
      </c>
      <c r="I69" s="34">
        <f t="shared" si="7"/>
        <v>2040.4199999999998</v>
      </c>
      <c r="J69" s="17">
        <f t="shared" si="8"/>
        <v>2138.364</v>
      </c>
      <c r="K69" s="10" t="s">
        <v>624</v>
      </c>
      <c r="L69" s="10"/>
      <c r="M69" t="s">
        <v>618</v>
      </c>
    </row>
    <row r="70" spans="1:13" ht="30" customHeight="1">
      <c r="A70" s="29">
        <v>47</v>
      </c>
      <c r="B70" s="18" t="s">
        <v>652</v>
      </c>
      <c r="C70" s="33">
        <v>25.46</v>
      </c>
      <c r="D70" s="10">
        <v>25.46</v>
      </c>
      <c r="E70" s="33">
        <v>1689.08</v>
      </c>
      <c r="F70" s="10">
        <v>1770.16</v>
      </c>
      <c r="G70" s="34">
        <f t="shared" si="5"/>
        <v>30.552</v>
      </c>
      <c r="H70" s="17">
        <f t="shared" si="6"/>
        <v>30.552</v>
      </c>
      <c r="I70" s="34">
        <f t="shared" si="7"/>
        <v>2026.8959999999997</v>
      </c>
      <c r="J70" s="17">
        <f t="shared" si="8"/>
        <v>2124.192</v>
      </c>
      <c r="K70" s="10" t="s">
        <v>626</v>
      </c>
      <c r="L70" s="10"/>
      <c r="M70" t="s">
        <v>618</v>
      </c>
    </row>
    <row r="71" spans="1:13" ht="44.25" customHeight="1">
      <c r="A71" s="29">
        <v>48</v>
      </c>
      <c r="B71" s="18" t="s">
        <v>653</v>
      </c>
      <c r="C71" s="33">
        <v>20.19</v>
      </c>
      <c r="D71" s="10">
        <v>20.59</v>
      </c>
      <c r="E71" s="33">
        <v>1799.23</v>
      </c>
      <c r="F71" s="10">
        <v>1885.59</v>
      </c>
      <c r="G71" s="34">
        <f t="shared" si="5"/>
        <v>24.228</v>
      </c>
      <c r="H71" s="17">
        <f t="shared" si="6"/>
        <v>24.708</v>
      </c>
      <c r="I71" s="34">
        <f t="shared" si="7"/>
        <v>2159.076</v>
      </c>
      <c r="J71" s="17">
        <f t="shared" si="8"/>
        <v>2262.7079999999996</v>
      </c>
      <c r="K71" s="10" t="s">
        <v>627</v>
      </c>
      <c r="L71" s="10"/>
      <c r="M71" t="s">
        <v>618</v>
      </c>
    </row>
    <row r="72" spans="1:12" ht="12.75">
      <c r="A72" s="29">
        <v>49</v>
      </c>
      <c r="B72" s="10" t="s">
        <v>254</v>
      </c>
      <c r="C72" s="33">
        <v>19.27</v>
      </c>
      <c r="D72" s="10">
        <v>21.11</v>
      </c>
      <c r="E72" s="33">
        <v>1175.83</v>
      </c>
      <c r="F72" s="10">
        <v>1191.92</v>
      </c>
      <c r="G72" s="34">
        <f t="shared" si="5"/>
        <v>23.124</v>
      </c>
      <c r="H72" s="17">
        <f t="shared" si="6"/>
        <v>25.331999999999997</v>
      </c>
      <c r="I72" s="34">
        <f t="shared" si="7"/>
        <v>1410.9959999999999</v>
      </c>
      <c r="J72" s="17">
        <f t="shared" si="8"/>
        <v>1430.304</v>
      </c>
      <c r="K72" s="10" t="s">
        <v>549</v>
      </c>
      <c r="L72" s="10"/>
    </row>
    <row r="73" spans="1:12" ht="12.75">
      <c r="A73" s="29">
        <v>50</v>
      </c>
      <c r="B73" s="10" t="s">
        <v>259</v>
      </c>
      <c r="C73" s="33">
        <v>24.83</v>
      </c>
      <c r="D73" s="10">
        <v>25.33</v>
      </c>
      <c r="E73" s="33">
        <v>2168.21</v>
      </c>
      <c r="F73" s="10">
        <v>2211.54</v>
      </c>
      <c r="G73" s="34">
        <f>C73</f>
        <v>24.83</v>
      </c>
      <c r="H73" s="17">
        <f>D73</f>
        <v>25.33</v>
      </c>
      <c r="I73" s="34">
        <f>E73</f>
        <v>2168.21</v>
      </c>
      <c r="J73" s="17">
        <f>F73</f>
        <v>2211.54</v>
      </c>
      <c r="K73" s="10" t="s">
        <v>550</v>
      </c>
      <c r="L73" s="10"/>
    </row>
    <row r="74" spans="1:12" ht="12.75">
      <c r="A74" s="29">
        <v>51</v>
      </c>
      <c r="B74" s="10" t="s">
        <v>200</v>
      </c>
      <c r="C74" s="33">
        <v>19.07</v>
      </c>
      <c r="D74" s="10">
        <v>21.11</v>
      </c>
      <c r="E74" s="33">
        <v>1408.99</v>
      </c>
      <c r="F74" s="10">
        <v>1436.18</v>
      </c>
      <c r="G74" s="34">
        <f>C74*1.2</f>
        <v>22.884</v>
      </c>
      <c r="H74" s="17">
        <f>D74*1.2</f>
        <v>25.331999999999997</v>
      </c>
      <c r="I74" s="34">
        <f>E74*1.2</f>
        <v>1690.788</v>
      </c>
      <c r="J74" s="17">
        <f>F74*1.2</f>
        <v>1723.416</v>
      </c>
      <c r="K74" s="10" t="s">
        <v>551</v>
      </c>
      <c r="L74" s="10"/>
    </row>
    <row r="75" spans="1:12" ht="12.75">
      <c r="A75" s="29">
        <v>52</v>
      </c>
      <c r="B75" s="10" t="s">
        <v>289</v>
      </c>
      <c r="C75" s="33">
        <v>22.95</v>
      </c>
      <c r="D75" s="10">
        <v>25.33</v>
      </c>
      <c r="E75" s="34">
        <v>1795.6</v>
      </c>
      <c r="F75" s="10">
        <v>1829.63</v>
      </c>
      <c r="G75" s="34">
        <f aca="true" t="shared" si="9" ref="G75:J76">C75</f>
        <v>22.95</v>
      </c>
      <c r="H75" s="17">
        <f t="shared" si="9"/>
        <v>25.33</v>
      </c>
      <c r="I75" s="34">
        <f t="shared" si="9"/>
        <v>1795.6</v>
      </c>
      <c r="J75" s="17">
        <f t="shared" si="9"/>
        <v>1829.63</v>
      </c>
      <c r="K75" s="10" t="s">
        <v>552</v>
      </c>
      <c r="L75" s="10"/>
    </row>
    <row r="76" spans="1:12" ht="12.75">
      <c r="A76" s="29">
        <v>53</v>
      </c>
      <c r="B76" s="10" t="s">
        <v>224</v>
      </c>
      <c r="C76" s="33">
        <v>24.41</v>
      </c>
      <c r="D76" s="10">
        <v>25.33</v>
      </c>
      <c r="E76" s="33">
        <v>1860.93</v>
      </c>
      <c r="F76" s="10">
        <v>1882.81</v>
      </c>
      <c r="G76" s="34">
        <f t="shared" si="9"/>
        <v>24.41</v>
      </c>
      <c r="H76" s="17">
        <f t="shared" si="9"/>
        <v>25.33</v>
      </c>
      <c r="I76" s="34">
        <f t="shared" si="9"/>
        <v>1860.93</v>
      </c>
      <c r="J76" s="17">
        <f t="shared" si="9"/>
        <v>1882.81</v>
      </c>
      <c r="K76" s="10" t="s">
        <v>553</v>
      </c>
      <c r="L76" s="10"/>
    </row>
    <row r="77" spans="1:12" ht="12.75">
      <c r="A77" s="29">
        <v>54</v>
      </c>
      <c r="B77" s="10" t="s">
        <v>354</v>
      </c>
      <c r="C77" s="33">
        <v>18.38</v>
      </c>
      <c r="D77" s="10">
        <v>21.11</v>
      </c>
      <c r="E77" s="33">
        <v>1935.72</v>
      </c>
      <c r="F77" s="10">
        <v>1974.42</v>
      </c>
      <c r="G77" s="34">
        <f aca="true" t="shared" si="10" ref="G77:J78">C77*1.2</f>
        <v>22.055999999999997</v>
      </c>
      <c r="H77" s="17">
        <f t="shared" si="10"/>
        <v>25.331999999999997</v>
      </c>
      <c r="I77" s="34">
        <f t="shared" si="10"/>
        <v>2322.864</v>
      </c>
      <c r="J77" s="17">
        <f t="shared" si="10"/>
        <v>2369.304</v>
      </c>
      <c r="K77" s="10" t="s">
        <v>554</v>
      </c>
      <c r="L77" s="10"/>
    </row>
    <row r="78" spans="1:12" ht="12.75">
      <c r="A78" s="29">
        <v>55</v>
      </c>
      <c r="B78" s="10" t="s">
        <v>354</v>
      </c>
      <c r="C78" s="33">
        <v>16.03</v>
      </c>
      <c r="D78" s="10">
        <v>16.35</v>
      </c>
      <c r="E78" s="33">
        <v>1935.72</v>
      </c>
      <c r="F78" s="10">
        <v>1974.42</v>
      </c>
      <c r="G78" s="34">
        <f t="shared" si="10"/>
        <v>19.236</v>
      </c>
      <c r="H78" s="17">
        <f t="shared" si="10"/>
        <v>19.62</v>
      </c>
      <c r="I78" s="34">
        <f t="shared" si="10"/>
        <v>2322.864</v>
      </c>
      <c r="J78" s="17">
        <f t="shared" si="10"/>
        <v>2369.304</v>
      </c>
      <c r="K78" s="10" t="s">
        <v>555</v>
      </c>
      <c r="L78" s="10"/>
    </row>
    <row r="79" spans="1:12" ht="12.75">
      <c r="A79" s="29">
        <v>56</v>
      </c>
      <c r="B79" s="10" t="s">
        <v>298</v>
      </c>
      <c r="C79" s="33">
        <v>24.83</v>
      </c>
      <c r="D79" s="10">
        <v>25.33</v>
      </c>
      <c r="E79" s="33">
        <v>1532.58</v>
      </c>
      <c r="F79" s="10">
        <v>1593.88</v>
      </c>
      <c r="G79" s="34">
        <f>C79</f>
        <v>24.83</v>
      </c>
      <c r="H79" s="17">
        <f>D79</f>
        <v>25.33</v>
      </c>
      <c r="I79" s="34">
        <f>E79</f>
        <v>1532.58</v>
      </c>
      <c r="J79" s="17">
        <f>F79</f>
        <v>1593.88</v>
      </c>
      <c r="K79" s="10" t="s">
        <v>557</v>
      </c>
      <c r="L79" s="10"/>
    </row>
    <row r="80" spans="1:12" ht="12.75">
      <c r="A80" s="29">
        <v>57</v>
      </c>
      <c r="B80" s="10" t="s">
        <v>280</v>
      </c>
      <c r="C80" s="33">
        <v>19.77</v>
      </c>
      <c r="D80" s="10">
        <v>21.11</v>
      </c>
      <c r="E80" s="34">
        <v>1453.9</v>
      </c>
      <c r="F80" s="10">
        <v>1483.03</v>
      </c>
      <c r="G80" s="34">
        <f>C80*1.2</f>
        <v>23.724</v>
      </c>
      <c r="H80" s="17">
        <f>D80*1.2</f>
        <v>25.331999999999997</v>
      </c>
      <c r="I80" s="34">
        <f>E80*1.2</f>
        <v>1744.68</v>
      </c>
      <c r="J80" s="17">
        <f>F80*1.2</f>
        <v>1779.636</v>
      </c>
      <c r="K80" s="10" t="s">
        <v>586</v>
      </c>
      <c r="L80" s="10"/>
    </row>
    <row r="81" spans="1:12" ht="12.75">
      <c r="A81" s="29">
        <v>58</v>
      </c>
      <c r="B81" s="10" t="s">
        <v>196</v>
      </c>
      <c r="C81" s="33">
        <v>23.11</v>
      </c>
      <c r="D81" s="10">
        <v>25.33</v>
      </c>
      <c r="E81" s="33">
        <v>2001.84</v>
      </c>
      <c r="F81" s="10">
        <v>2041.86</v>
      </c>
      <c r="G81" s="34">
        <f aca="true" t="shared" si="11" ref="G81:J82">C81</f>
        <v>23.11</v>
      </c>
      <c r="H81" s="17">
        <f t="shared" si="11"/>
        <v>25.33</v>
      </c>
      <c r="I81" s="34">
        <f t="shared" si="11"/>
        <v>2001.84</v>
      </c>
      <c r="J81" s="17">
        <f t="shared" si="11"/>
        <v>2041.86</v>
      </c>
      <c r="K81" s="10" t="s">
        <v>587</v>
      </c>
      <c r="L81" s="10"/>
    </row>
    <row r="82" spans="1:12" ht="12.75">
      <c r="A82" s="29">
        <v>59</v>
      </c>
      <c r="B82" s="10" t="s">
        <v>277</v>
      </c>
      <c r="C82" s="33">
        <v>24.41</v>
      </c>
      <c r="D82" s="10">
        <v>25.33</v>
      </c>
      <c r="E82" s="33">
        <v>1741.48</v>
      </c>
      <c r="F82" s="10">
        <v>1776.35</v>
      </c>
      <c r="G82" s="34">
        <f t="shared" si="11"/>
        <v>24.41</v>
      </c>
      <c r="H82" s="17">
        <f t="shared" si="11"/>
        <v>25.33</v>
      </c>
      <c r="I82" s="34">
        <f t="shared" si="11"/>
        <v>1741.48</v>
      </c>
      <c r="J82" s="17">
        <f t="shared" si="11"/>
        <v>1776.35</v>
      </c>
      <c r="K82" s="10" t="s">
        <v>588</v>
      </c>
      <c r="L82" s="10"/>
    </row>
    <row r="83" spans="1:12" ht="12.75">
      <c r="A83" s="29">
        <v>60</v>
      </c>
      <c r="B83" s="10" t="s">
        <v>404</v>
      </c>
      <c r="C83" s="33">
        <v>20.69</v>
      </c>
      <c r="D83" s="10">
        <v>21.11</v>
      </c>
      <c r="E83" s="34">
        <v>1896.75</v>
      </c>
      <c r="F83" s="10">
        <v>1934.74</v>
      </c>
      <c r="G83" s="34">
        <f aca="true" t="shared" si="12" ref="G83:J85">C83*1.2</f>
        <v>24.828</v>
      </c>
      <c r="H83" s="17">
        <f t="shared" si="12"/>
        <v>25.331999999999997</v>
      </c>
      <c r="I83" s="34">
        <f t="shared" si="12"/>
        <v>2276.1</v>
      </c>
      <c r="J83" s="17">
        <f t="shared" si="12"/>
        <v>2321.688</v>
      </c>
      <c r="K83" s="10" t="s">
        <v>589</v>
      </c>
      <c r="L83" s="10" t="s">
        <v>574</v>
      </c>
    </row>
    <row r="84" spans="1:12" ht="12.75">
      <c r="A84" s="29">
        <v>61</v>
      </c>
      <c r="B84" s="10" t="s">
        <v>578</v>
      </c>
      <c r="C84" s="33">
        <v>20.69</v>
      </c>
      <c r="D84" s="10">
        <v>21.11</v>
      </c>
      <c r="E84" s="33">
        <v>1357.79</v>
      </c>
      <c r="F84" s="10">
        <v>1384.89</v>
      </c>
      <c r="G84" s="34">
        <f t="shared" si="12"/>
        <v>24.828</v>
      </c>
      <c r="H84" s="17">
        <f t="shared" si="12"/>
        <v>25.331999999999997</v>
      </c>
      <c r="I84" s="34">
        <f t="shared" si="12"/>
        <v>1629.348</v>
      </c>
      <c r="J84" s="17">
        <f t="shared" si="12"/>
        <v>1661.8680000000002</v>
      </c>
      <c r="K84" s="29" t="s">
        <v>590</v>
      </c>
      <c r="L84" s="10"/>
    </row>
    <row r="85" spans="1:12" ht="12.75">
      <c r="A85" s="29">
        <v>62</v>
      </c>
      <c r="B85" s="10" t="s">
        <v>278</v>
      </c>
      <c r="C85" s="33">
        <v>19.37</v>
      </c>
      <c r="D85" s="10">
        <v>21.11</v>
      </c>
      <c r="E85" s="33">
        <v>1504.37</v>
      </c>
      <c r="F85" s="10">
        <v>1534.14</v>
      </c>
      <c r="G85" s="34">
        <f t="shared" si="12"/>
        <v>23.244</v>
      </c>
      <c r="H85" s="17">
        <f t="shared" si="12"/>
        <v>25.331999999999997</v>
      </c>
      <c r="I85" s="34">
        <f t="shared" si="12"/>
        <v>1805.244</v>
      </c>
      <c r="J85" s="17">
        <f t="shared" si="12"/>
        <v>1840.968</v>
      </c>
      <c r="K85" s="10" t="s">
        <v>591</v>
      </c>
      <c r="L85" s="10"/>
    </row>
    <row r="86" spans="1:15" ht="39" customHeight="1">
      <c r="A86" s="29">
        <v>63</v>
      </c>
      <c r="B86" s="10" t="s">
        <v>213</v>
      </c>
      <c r="C86" s="33">
        <v>25.46</v>
      </c>
      <c r="D86" s="10"/>
      <c r="E86" s="33">
        <v>1689.08</v>
      </c>
      <c r="F86" s="10"/>
      <c r="G86" s="34">
        <f aca="true" t="shared" si="13" ref="G86:G96">C86*1.2</f>
        <v>30.552</v>
      </c>
      <c r="H86" s="17">
        <f aca="true" t="shared" si="14" ref="H86:H96">D86*1.2</f>
        <v>0</v>
      </c>
      <c r="I86" s="34">
        <f aca="true" t="shared" si="15" ref="I86:I96">E86*1.2</f>
        <v>2026.8959999999997</v>
      </c>
      <c r="J86" s="17">
        <f aca="true" t="shared" si="16" ref="J86:J96">F86*1.2</f>
        <v>0</v>
      </c>
      <c r="K86" s="10" t="s">
        <v>592</v>
      </c>
      <c r="L86" s="10"/>
      <c r="M86" s="50" t="s">
        <v>604</v>
      </c>
      <c r="N86" s="51"/>
      <c r="O86" s="51"/>
    </row>
    <row r="87" spans="1:15" ht="41.25" customHeight="1">
      <c r="A87" s="29">
        <v>64</v>
      </c>
      <c r="B87" s="10" t="s">
        <v>213</v>
      </c>
      <c r="C87" s="33">
        <v>20.19</v>
      </c>
      <c r="D87" s="10"/>
      <c r="E87" s="33">
        <v>1799.23</v>
      </c>
      <c r="F87" s="10"/>
      <c r="G87" s="34">
        <f t="shared" si="13"/>
        <v>24.228</v>
      </c>
      <c r="H87" s="17">
        <f t="shared" si="14"/>
        <v>0</v>
      </c>
      <c r="I87" s="34">
        <f t="shared" si="15"/>
        <v>2159.076</v>
      </c>
      <c r="J87" s="17">
        <f t="shared" si="16"/>
        <v>0</v>
      </c>
      <c r="K87" s="10" t="s">
        <v>593</v>
      </c>
      <c r="L87" s="10"/>
      <c r="M87" s="50" t="s">
        <v>604</v>
      </c>
      <c r="N87" s="51"/>
      <c r="O87" s="51"/>
    </row>
    <row r="88" spans="1:12" ht="76.5" customHeight="1">
      <c r="A88" s="29">
        <v>65</v>
      </c>
      <c r="B88" s="18" t="s">
        <v>659</v>
      </c>
      <c r="C88" s="33">
        <v>18.99</v>
      </c>
      <c r="D88" s="10">
        <v>21.11</v>
      </c>
      <c r="E88" s="33">
        <v>1413.59</v>
      </c>
      <c r="F88" s="10">
        <v>1441.73</v>
      </c>
      <c r="G88" s="34">
        <f t="shared" si="13"/>
        <v>22.787999999999997</v>
      </c>
      <c r="H88" s="17">
        <f t="shared" si="14"/>
        <v>25.331999999999997</v>
      </c>
      <c r="I88" s="34">
        <f t="shared" si="15"/>
        <v>1696.3079999999998</v>
      </c>
      <c r="J88" s="17">
        <f t="shared" si="16"/>
        <v>1730.076</v>
      </c>
      <c r="K88" s="10" t="s">
        <v>594</v>
      </c>
      <c r="L88" s="10"/>
    </row>
    <row r="89" spans="1:12" ht="81" customHeight="1">
      <c r="A89" s="29">
        <v>66</v>
      </c>
      <c r="B89" s="18" t="s">
        <v>660</v>
      </c>
      <c r="C89" s="33">
        <v>18.92</v>
      </c>
      <c r="D89" s="10">
        <v>21.11</v>
      </c>
      <c r="E89" s="33">
        <v>1799.23</v>
      </c>
      <c r="F89" s="10">
        <v>1835.27</v>
      </c>
      <c r="G89" s="34">
        <f t="shared" si="13"/>
        <v>22.704</v>
      </c>
      <c r="H89" s="17">
        <f t="shared" si="14"/>
        <v>25.331999999999997</v>
      </c>
      <c r="I89" s="34">
        <f t="shared" si="15"/>
        <v>2159.076</v>
      </c>
      <c r="J89" s="17">
        <f t="shared" si="16"/>
        <v>2202.324</v>
      </c>
      <c r="K89" s="10" t="s">
        <v>595</v>
      </c>
      <c r="L89" s="10"/>
    </row>
    <row r="90" spans="1:15" ht="46.5" customHeight="1">
      <c r="A90" s="29">
        <v>67</v>
      </c>
      <c r="B90" s="10" t="s">
        <v>213</v>
      </c>
      <c r="C90" s="33">
        <v>18.91</v>
      </c>
      <c r="D90" s="10"/>
      <c r="E90" s="33">
        <v>1700.35</v>
      </c>
      <c r="F90" s="10"/>
      <c r="G90" s="34">
        <f t="shared" si="13"/>
        <v>22.692</v>
      </c>
      <c r="H90" s="17">
        <f t="shared" si="14"/>
        <v>0</v>
      </c>
      <c r="I90" s="34">
        <f t="shared" si="15"/>
        <v>2040.4199999999998</v>
      </c>
      <c r="J90" s="17">
        <f t="shared" si="16"/>
        <v>0</v>
      </c>
      <c r="K90" s="10" t="s">
        <v>596</v>
      </c>
      <c r="L90" s="10"/>
      <c r="M90" s="50" t="s">
        <v>604</v>
      </c>
      <c r="N90" s="51"/>
      <c r="O90" s="51"/>
    </row>
    <row r="91" spans="1:15" ht="39.75" customHeight="1">
      <c r="A91" s="29">
        <v>68</v>
      </c>
      <c r="B91" s="10" t="s">
        <v>213</v>
      </c>
      <c r="C91" s="33">
        <v>20.69</v>
      </c>
      <c r="D91" s="10"/>
      <c r="E91" s="33">
        <v>1935.16</v>
      </c>
      <c r="F91" s="10"/>
      <c r="G91" s="34">
        <f t="shared" si="13"/>
        <v>24.828</v>
      </c>
      <c r="H91" s="17">
        <f t="shared" si="14"/>
        <v>0</v>
      </c>
      <c r="I91" s="34">
        <f t="shared" si="15"/>
        <v>2322.192</v>
      </c>
      <c r="J91" s="17">
        <f t="shared" si="16"/>
        <v>0</v>
      </c>
      <c r="K91" s="10" t="s">
        <v>597</v>
      </c>
      <c r="L91" s="10" t="s">
        <v>581</v>
      </c>
      <c r="M91" s="50" t="s">
        <v>604</v>
      </c>
      <c r="N91" s="51"/>
      <c r="O91" s="51"/>
    </row>
    <row r="92" spans="1:15" ht="43.5" customHeight="1">
      <c r="A92" s="29">
        <v>69</v>
      </c>
      <c r="B92" s="10" t="s">
        <v>213</v>
      </c>
      <c r="C92" s="33">
        <v>20.69</v>
      </c>
      <c r="D92" s="10"/>
      <c r="E92" s="33">
        <v>1219.32</v>
      </c>
      <c r="F92" s="10"/>
      <c r="G92" s="34">
        <f t="shared" si="13"/>
        <v>24.828</v>
      </c>
      <c r="H92" s="17">
        <f t="shared" si="14"/>
        <v>0</v>
      </c>
      <c r="I92" s="34">
        <f t="shared" si="15"/>
        <v>1463.184</v>
      </c>
      <c r="J92" s="17">
        <f t="shared" si="16"/>
        <v>0</v>
      </c>
      <c r="K92" s="10" t="s">
        <v>598</v>
      </c>
      <c r="L92" s="10" t="s">
        <v>152</v>
      </c>
      <c r="M92" s="50" t="s">
        <v>604</v>
      </c>
      <c r="N92" s="51"/>
      <c r="O92" s="51"/>
    </row>
    <row r="93" spans="1:15" ht="49.5" customHeight="1">
      <c r="A93" s="29">
        <v>70</v>
      </c>
      <c r="B93" s="10" t="s">
        <v>213</v>
      </c>
      <c r="C93" s="33">
        <v>20.69</v>
      </c>
      <c r="D93" s="10"/>
      <c r="E93" s="33">
        <v>1399.51</v>
      </c>
      <c r="F93" s="10"/>
      <c r="G93" s="34">
        <f t="shared" si="13"/>
        <v>24.828</v>
      </c>
      <c r="H93" s="17">
        <f t="shared" si="14"/>
        <v>0</v>
      </c>
      <c r="I93" s="34">
        <f t="shared" si="15"/>
        <v>1679.412</v>
      </c>
      <c r="J93" s="17">
        <f t="shared" si="16"/>
        <v>0</v>
      </c>
      <c r="K93" s="10" t="s">
        <v>599</v>
      </c>
      <c r="L93" s="10" t="s">
        <v>580</v>
      </c>
      <c r="M93" s="50" t="s">
        <v>604</v>
      </c>
      <c r="N93" s="51"/>
      <c r="O93" s="51"/>
    </row>
    <row r="94" spans="1:15" ht="48.75" customHeight="1">
      <c r="A94" s="29">
        <v>71</v>
      </c>
      <c r="B94" s="10" t="s">
        <v>213</v>
      </c>
      <c r="C94" s="33">
        <v>20.69</v>
      </c>
      <c r="D94" s="10"/>
      <c r="E94" s="34">
        <v>1475.9</v>
      </c>
      <c r="F94" s="10"/>
      <c r="G94" s="34">
        <f t="shared" si="13"/>
        <v>24.828</v>
      </c>
      <c r="H94" s="17">
        <f t="shared" si="14"/>
        <v>0</v>
      </c>
      <c r="I94" s="34">
        <f t="shared" si="15"/>
        <v>1771.0800000000002</v>
      </c>
      <c r="J94" s="17">
        <f t="shared" si="16"/>
        <v>0</v>
      </c>
      <c r="K94" s="10" t="s">
        <v>600</v>
      </c>
      <c r="L94" s="10"/>
      <c r="M94" s="50" t="s">
        <v>604</v>
      </c>
      <c r="N94" s="51"/>
      <c r="O94" s="51"/>
    </row>
    <row r="95" spans="1:15" ht="44.25" customHeight="1">
      <c r="A95" s="29">
        <v>72</v>
      </c>
      <c r="B95" s="10" t="s">
        <v>213</v>
      </c>
      <c r="C95" s="33">
        <v>20.69</v>
      </c>
      <c r="D95" s="10"/>
      <c r="E95" s="33">
        <v>1934.48</v>
      </c>
      <c r="F95" s="10"/>
      <c r="G95" s="34">
        <f t="shared" si="13"/>
        <v>24.828</v>
      </c>
      <c r="H95" s="17">
        <f t="shared" si="14"/>
        <v>0</v>
      </c>
      <c r="I95" s="34">
        <f t="shared" si="15"/>
        <v>2321.3759999999997</v>
      </c>
      <c r="J95" s="17">
        <f t="shared" si="16"/>
        <v>0</v>
      </c>
      <c r="K95" s="10" t="s">
        <v>601</v>
      </c>
      <c r="L95" s="10"/>
      <c r="M95" s="50" t="s">
        <v>604</v>
      </c>
      <c r="N95" s="51"/>
      <c r="O95" s="51"/>
    </row>
    <row r="96" spans="1:12" ht="28.5" customHeight="1">
      <c r="A96" s="29">
        <v>73</v>
      </c>
      <c r="B96" s="18" t="s">
        <v>661</v>
      </c>
      <c r="C96" s="33">
        <v>20.69</v>
      </c>
      <c r="D96" s="10">
        <v>21.11</v>
      </c>
      <c r="E96" s="33">
        <v>1862.42</v>
      </c>
      <c r="F96" s="10">
        <v>1906.36</v>
      </c>
      <c r="G96" s="34">
        <f t="shared" si="13"/>
        <v>24.828</v>
      </c>
      <c r="H96" s="17">
        <f t="shared" si="14"/>
        <v>25.331999999999997</v>
      </c>
      <c r="I96" s="34">
        <f t="shared" si="15"/>
        <v>2234.904</v>
      </c>
      <c r="J96" s="17">
        <f t="shared" si="16"/>
        <v>2287.6319999999996</v>
      </c>
      <c r="K96" s="10" t="s">
        <v>602</v>
      </c>
      <c r="L96" s="10" t="s">
        <v>579</v>
      </c>
    </row>
    <row r="97" spans="1:12" ht="12.75">
      <c r="A97" s="29">
        <v>74</v>
      </c>
      <c r="B97" s="10" t="s">
        <v>260</v>
      </c>
      <c r="C97" s="33">
        <v>22.98</v>
      </c>
      <c r="D97" s="10">
        <v>25.33</v>
      </c>
      <c r="E97" s="33">
        <v>1669.31</v>
      </c>
      <c r="F97" s="10">
        <v>1702.76</v>
      </c>
      <c r="G97" s="34">
        <f aca="true" t="shared" si="17" ref="G97:J98">C97</f>
        <v>22.98</v>
      </c>
      <c r="H97" s="17">
        <f t="shared" si="17"/>
        <v>25.33</v>
      </c>
      <c r="I97" s="34">
        <f t="shared" si="17"/>
        <v>1669.31</v>
      </c>
      <c r="J97" s="17">
        <f t="shared" si="17"/>
        <v>1702.76</v>
      </c>
      <c r="K97" s="29" t="s">
        <v>603</v>
      </c>
      <c r="L97" s="10"/>
    </row>
    <row r="98" spans="1:12" ht="12.75">
      <c r="A98" s="29">
        <v>75</v>
      </c>
      <c r="B98" s="10" t="s">
        <v>266</v>
      </c>
      <c r="C98" s="33">
        <v>24.41</v>
      </c>
      <c r="D98" s="10">
        <v>25.33</v>
      </c>
      <c r="E98" s="33">
        <v>2348.28</v>
      </c>
      <c r="F98" s="10">
        <v>2402.96</v>
      </c>
      <c r="G98" s="34">
        <f t="shared" si="17"/>
        <v>24.41</v>
      </c>
      <c r="H98" s="17">
        <f t="shared" si="17"/>
        <v>25.33</v>
      </c>
      <c r="I98" s="34">
        <f t="shared" si="17"/>
        <v>2348.28</v>
      </c>
      <c r="J98" s="17">
        <f t="shared" si="17"/>
        <v>2402.96</v>
      </c>
      <c r="K98" s="10" t="s">
        <v>583</v>
      </c>
      <c r="L98" s="10"/>
    </row>
    <row r="99" spans="1:12" ht="12.75">
      <c r="A99" s="29"/>
      <c r="B99" s="10"/>
      <c r="C99" s="33"/>
      <c r="D99" s="10"/>
      <c r="E99" s="33"/>
      <c r="F99" s="10"/>
      <c r="G99" s="33"/>
      <c r="H99" s="10"/>
      <c r="I99" s="33"/>
      <c r="J99" s="10"/>
      <c r="K99" s="10"/>
      <c r="L99" s="10"/>
    </row>
    <row r="100" spans="1:12" ht="14.25">
      <c r="A100" s="29"/>
      <c r="B100" s="16" t="s">
        <v>320</v>
      </c>
      <c r="C100" s="33"/>
      <c r="D100" s="10"/>
      <c r="E100" s="33"/>
      <c r="F100" s="10"/>
      <c r="G100" s="33"/>
      <c r="H100" s="10"/>
      <c r="I100" s="33"/>
      <c r="J100" s="10"/>
      <c r="K100" s="10"/>
      <c r="L100" s="10"/>
    </row>
    <row r="101" spans="1:12" ht="12.75">
      <c r="A101" s="29">
        <v>76</v>
      </c>
      <c r="B101" s="10" t="s">
        <v>337</v>
      </c>
      <c r="C101" s="33">
        <v>37.28</v>
      </c>
      <c r="D101" s="17">
        <v>38</v>
      </c>
      <c r="E101" s="33">
        <v>1855.86</v>
      </c>
      <c r="F101" s="10">
        <v>2041.73</v>
      </c>
      <c r="G101" s="34">
        <f>C101</f>
        <v>37.28</v>
      </c>
      <c r="H101" s="17">
        <f>D101</f>
        <v>38</v>
      </c>
      <c r="I101" s="34">
        <f>E101</f>
        <v>1855.86</v>
      </c>
      <c r="J101" s="17">
        <f>F101</f>
        <v>2041.73</v>
      </c>
      <c r="K101" s="10" t="s">
        <v>480</v>
      </c>
      <c r="L101" s="10"/>
    </row>
    <row r="102" spans="1:12" ht="12.75">
      <c r="A102" s="29"/>
      <c r="B102" s="10"/>
      <c r="C102" s="33"/>
      <c r="D102" s="10"/>
      <c r="E102" s="33"/>
      <c r="F102" s="10"/>
      <c r="G102" s="33"/>
      <c r="H102" s="10"/>
      <c r="I102" s="33"/>
      <c r="J102" s="10"/>
      <c r="K102" s="10"/>
      <c r="L102" s="10"/>
    </row>
    <row r="103" spans="1:12" ht="15.75">
      <c r="A103" s="29"/>
      <c r="B103" s="15" t="s">
        <v>6</v>
      </c>
      <c r="C103" s="33"/>
      <c r="D103" s="10"/>
      <c r="E103" s="33"/>
      <c r="F103" s="10"/>
      <c r="G103" s="33"/>
      <c r="H103" s="10"/>
      <c r="I103" s="33"/>
      <c r="J103" s="10"/>
      <c r="K103" s="10"/>
      <c r="L103" s="10"/>
    </row>
    <row r="104" spans="1:12" ht="12.75">
      <c r="A104" s="29">
        <v>77</v>
      </c>
      <c r="B104" s="25" t="s">
        <v>342</v>
      </c>
      <c r="C104" s="33">
        <v>34.89</v>
      </c>
      <c r="D104" s="10">
        <v>35.52</v>
      </c>
      <c r="E104" s="33">
        <v>2198.18</v>
      </c>
      <c r="F104" s="10">
        <v>2242.06</v>
      </c>
      <c r="G104" s="34">
        <f>C104</f>
        <v>34.89</v>
      </c>
      <c r="H104" s="17">
        <f>D104</f>
        <v>35.52</v>
      </c>
      <c r="I104" s="34">
        <f>E104</f>
        <v>2198.18</v>
      </c>
      <c r="J104" s="17">
        <f>F104</f>
        <v>2242.06</v>
      </c>
      <c r="K104" s="10" t="s">
        <v>518</v>
      </c>
      <c r="L104" s="10"/>
    </row>
    <row r="105" spans="1:12" ht="12.75">
      <c r="A105" s="29">
        <v>78</v>
      </c>
      <c r="B105" s="25" t="s">
        <v>340</v>
      </c>
      <c r="C105" s="33">
        <v>9.66</v>
      </c>
      <c r="D105" s="10">
        <v>9.88</v>
      </c>
      <c r="E105" s="33">
        <v>1084.25</v>
      </c>
      <c r="F105" s="10">
        <v>1094.66</v>
      </c>
      <c r="G105" s="34">
        <f>C105*1.2</f>
        <v>11.592</v>
      </c>
      <c r="H105" s="17">
        <f>D105*1.2</f>
        <v>11.856</v>
      </c>
      <c r="I105" s="34">
        <f>E105*1.2</f>
        <v>1301.1</v>
      </c>
      <c r="J105" s="17">
        <f>F105*1.2</f>
        <v>1313.592</v>
      </c>
      <c r="K105" s="10" t="s">
        <v>558</v>
      </c>
      <c r="L105" s="10"/>
    </row>
    <row r="106" spans="1:12" ht="12.75">
      <c r="A106" s="29"/>
      <c r="B106" s="10"/>
      <c r="C106" s="33"/>
      <c r="D106" s="10"/>
      <c r="E106" s="33"/>
      <c r="F106" s="10"/>
      <c r="G106" s="33"/>
      <c r="H106" s="10"/>
      <c r="I106" s="33"/>
      <c r="J106" s="10"/>
      <c r="K106" s="10"/>
      <c r="L106" s="10"/>
    </row>
    <row r="107" spans="1:12" ht="15.75">
      <c r="A107" s="29"/>
      <c r="B107" s="15" t="s">
        <v>7</v>
      </c>
      <c r="C107" s="33"/>
      <c r="D107" s="10"/>
      <c r="E107" s="33"/>
      <c r="F107" s="10"/>
      <c r="G107" s="33"/>
      <c r="H107" s="10"/>
      <c r="I107" s="33"/>
      <c r="J107" s="10"/>
      <c r="K107" s="10"/>
      <c r="L107" s="10"/>
    </row>
    <row r="108" spans="1:12" ht="12.75">
      <c r="A108" s="29">
        <v>79</v>
      </c>
      <c r="B108" s="10" t="s">
        <v>345</v>
      </c>
      <c r="C108" s="33">
        <v>42.73</v>
      </c>
      <c r="D108" s="26">
        <v>42.73</v>
      </c>
      <c r="E108" s="33">
        <v>2548.67</v>
      </c>
      <c r="F108" s="10">
        <v>2599.63</v>
      </c>
      <c r="G108" s="34">
        <f aca="true" t="shared" si="18" ref="G108:J110">C108</f>
        <v>42.73</v>
      </c>
      <c r="H108" s="17">
        <f t="shared" si="18"/>
        <v>42.73</v>
      </c>
      <c r="I108" s="34">
        <f t="shared" si="18"/>
        <v>2548.67</v>
      </c>
      <c r="J108" s="17">
        <f t="shared" si="18"/>
        <v>2599.63</v>
      </c>
      <c r="K108" s="10" t="s">
        <v>519</v>
      </c>
      <c r="L108" s="10"/>
    </row>
    <row r="109" spans="1:12" ht="12.75">
      <c r="A109" s="29">
        <v>80</v>
      </c>
      <c r="B109" s="10" t="s">
        <v>345</v>
      </c>
      <c r="C109" s="33">
        <v>40.18</v>
      </c>
      <c r="D109" s="10">
        <v>40.98</v>
      </c>
      <c r="E109" s="33">
        <v>2830.83</v>
      </c>
      <c r="F109" s="10">
        <v>2944.05</v>
      </c>
      <c r="G109" s="34">
        <f t="shared" si="18"/>
        <v>40.18</v>
      </c>
      <c r="H109" s="17">
        <f t="shared" si="18"/>
        <v>40.98</v>
      </c>
      <c r="I109" s="34">
        <f t="shared" si="18"/>
        <v>2830.83</v>
      </c>
      <c r="J109" s="17">
        <f t="shared" si="18"/>
        <v>2944.05</v>
      </c>
      <c r="K109" s="10" t="s">
        <v>521</v>
      </c>
      <c r="L109" s="10"/>
    </row>
    <row r="110" spans="1:12" ht="12.75">
      <c r="A110" s="29">
        <v>81</v>
      </c>
      <c r="B110" s="10" t="s">
        <v>345</v>
      </c>
      <c r="C110" s="33">
        <v>40.18</v>
      </c>
      <c r="D110" s="10">
        <v>40.98</v>
      </c>
      <c r="E110" s="33">
        <v>2077.32</v>
      </c>
      <c r="F110" s="10">
        <v>2118.85</v>
      </c>
      <c r="G110" s="34">
        <f t="shared" si="18"/>
        <v>40.18</v>
      </c>
      <c r="H110" s="17">
        <f t="shared" si="18"/>
        <v>40.98</v>
      </c>
      <c r="I110" s="34">
        <f t="shared" si="18"/>
        <v>2077.32</v>
      </c>
      <c r="J110" s="17">
        <f t="shared" si="18"/>
        <v>2118.85</v>
      </c>
      <c r="K110" s="10" t="s">
        <v>520</v>
      </c>
      <c r="L110" s="10"/>
    </row>
    <row r="111" spans="1:12" ht="12.75">
      <c r="A111" s="29"/>
      <c r="B111" s="10"/>
      <c r="C111" s="33"/>
      <c r="D111" s="10"/>
      <c r="E111" s="33"/>
      <c r="F111" s="10"/>
      <c r="G111" s="33"/>
      <c r="H111" s="10"/>
      <c r="I111" s="33"/>
      <c r="J111" s="10"/>
      <c r="K111" s="10"/>
      <c r="L111" s="10"/>
    </row>
    <row r="112" spans="1:12" ht="15.75">
      <c r="A112" s="29"/>
      <c r="B112" s="15" t="s">
        <v>8</v>
      </c>
      <c r="C112" s="33"/>
      <c r="D112" s="10"/>
      <c r="E112" s="33"/>
      <c r="F112" s="10"/>
      <c r="G112" s="33"/>
      <c r="H112" s="10"/>
      <c r="I112" s="33"/>
      <c r="J112" s="10"/>
      <c r="K112" s="10"/>
      <c r="L112" s="10"/>
    </row>
    <row r="113" spans="1:12" ht="12.75">
      <c r="A113" s="29">
        <v>82</v>
      </c>
      <c r="B113" s="10" t="s">
        <v>350</v>
      </c>
      <c r="C113" s="33">
        <v>42.39</v>
      </c>
      <c r="D113" s="10">
        <v>43.23</v>
      </c>
      <c r="E113" s="33">
        <v>2200.89</v>
      </c>
      <c r="F113" s="10">
        <v>2244.97</v>
      </c>
      <c r="G113" s="34">
        <f>C113</f>
        <v>42.39</v>
      </c>
      <c r="H113" s="17">
        <f>D113</f>
        <v>43.23</v>
      </c>
      <c r="I113" s="34">
        <f>E113</f>
        <v>2200.89</v>
      </c>
      <c r="J113" s="17">
        <f>F113</f>
        <v>2244.97</v>
      </c>
      <c r="K113" s="10" t="s">
        <v>582</v>
      </c>
      <c r="L113" s="10"/>
    </row>
    <row r="114" spans="1:12" ht="12.75">
      <c r="A114" s="29"/>
      <c r="B114" s="10"/>
      <c r="C114" s="33"/>
      <c r="D114" s="10"/>
      <c r="E114" s="33"/>
      <c r="F114" s="10"/>
      <c r="G114" s="33"/>
      <c r="H114" s="10"/>
      <c r="I114" s="33"/>
      <c r="J114" s="10"/>
      <c r="K114" s="10"/>
      <c r="L114" s="10"/>
    </row>
    <row r="115" spans="1:12" ht="15.75">
      <c r="A115" s="29"/>
      <c r="B115" s="15" t="s">
        <v>9</v>
      </c>
      <c r="C115" s="33"/>
      <c r="D115" s="10"/>
      <c r="E115" s="33"/>
      <c r="F115" s="10"/>
      <c r="G115" s="33"/>
      <c r="H115" s="10"/>
      <c r="I115" s="33"/>
      <c r="J115" s="10"/>
      <c r="K115" s="10"/>
      <c r="L115" s="10"/>
    </row>
    <row r="116" spans="1:12" ht="12.75">
      <c r="A116" s="29">
        <v>83</v>
      </c>
      <c r="B116" s="10" t="s">
        <v>64</v>
      </c>
      <c r="C116" s="33">
        <v>16.99</v>
      </c>
      <c r="D116" s="10">
        <v>17.33</v>
      </c>
      <c r="E116" s="34">
        <v>1232.3</v>
      </c>
      <c r="F116" s="17">
        <v>1256.9</v>
      </c>
      <c r="G116" s="34">
        <f aca="true" t="shared" si="19" ref="G116:J117">C116*1.2</f>
        <v>20.387999999999998</v>
      </c>
      <c r="H116" s="17">
        <f t="shared" si="19"/>
        <v>20.795999999999996</v>
      </c>
      <c r="I116" s="34">
        <f t="shared" si="19"/>
        <v>1478.76</v>
      </c>
      <c r="J116" s="17">
        <f t="shared" si="19"/>
        <v>1508.28</v>
      </c>
      <c r="K116" s="10" t="s">
        <v>474</v>
      </c>
      <c r="L116" s="10"/>
    </row>
    <row r="117" spans="1:12" ht="12.75">
      <c r="A117" s="29">
        <v>84</v>
      </c>
      <c r="B117" s="10" t="s">
        <v>10</v>
      </c>
      <c r="C117" s="33">
        <v>10.76</v>
      </c>
      <c r="D117" s="10">
        <v>10.92</v>
      </c>
      <c r="E117" s="34">
        <v>1309.9</v>
      </c>
      <c r="F117" s="10">
        <v>1335.94</v>
      </c>
      <c r="G117" s="34">
        <f t="shared" si="19"/>
        <v>12.911999999999999</v>
      </c>
      <c r="H117" s="17">
        <f t="shared" si="19"/>
        <v>13.104</v>
      </c>
      <c r="I117" s="34">
        <f t="shared" si="19"/>
        <v>1571.88</v>
      </c>
      <c r="J117" s="17">
        <f t="shared" si="19"/>
        <v>1603.128</v>
      </c>
      <c r="K117" s="10" t="s">
        <v>502</v>
      </c>
      <c r="L117" s="10"/>
    </row>
    <row r="118" spans="1:12" ht="12.75">
      <c r="A118" s="29">
        <v>85</v>
      </c>
      <c r="B118" s="10" t="s">
        <v>359</v>
      </c>
      <c r="C118" s="33">
        <v>31.02</v>
      </c>
      <c r="D118" s="17">
        <v>34.7</v>
      </c>
      <c r="E118" s="33">
        <v>2035.57</v>
      </c>
      <c r="F118" s="10">
        <v>2036.91</v>
      </c>
      <c r="G118" s="34">
        <f>C118</f>
        <v>31.02</v>
      </c>
      <c r="H118" s="17">
        <f>D118</f>
        <v>34.7</v>
      </c>
      <c r="I118" s="34">
        <f>E118</f>
        <v>2035.57</v>
      </c>
      <c r="J118" s="17">
        <f>F118</f>
        <v>2036.91</v>
      </c>
      <c r="K118" s="10" t="s">
        <v>522</v>
      </c>
      <c r="L118" s="10" t="s">
        <v>523</v>
      </c>
    </row>
    <row r="119" spans="1:12" ht="12.75">
      <c r="A119" s="29">
        <v>86</v>
      </c>
      <c r="B119" s="10" t="s">
        <v>301</v>
      </c>
      <c r="C119" s="33">
        <v>26.29</v>
      </c>
      <c r="D119" s="10">
        <v>28.92</v>
      </c>
      <c r="E119" s="33">
        <v>1094.97</v>
      </c>
      <c r="F119" s="10">
        <v>1116.92</v>
      </c>
      <c r="G119" s="34">
        <f aca="true" t="shared" si="20" ref="G119:J122">C119*1.2</f>
        <v>31.548</v>
      </c>
      <c r="H119" s="17">
        <f t="shared" si="20"/>
        <v>34.704</v>
      </c>
      <c r="I119" s="34">
        <f t="shared" si="20"/>
        <v>1313.964</v>
      </c>
      <c r="J119" s="17">
        <f t="shared" si="20"/>
        <v>1340.304</v>
      </c>
      <c r="K119" s="10" t="s">
        <v>530</v>
      </c>
      <c r="L119" s="10" t="s">
        <v>531</v>
      </c>
    </row>
    <row r="120" spans="1:12" ht="12.75">
      <c r="A120" s="29">
        <v>87</v>
      </c>
      <c r="B120" s="10" t="s">
        <v>363</v>
      </c>
      <c r="C120" s="33">
        <v>26.29</v>
      </c>
      <c r="D120" s="10">
        <v>28.92</v>
      </c>
      <c r="E120" s="33">
        <v>1191.01</v>
      </c>
      <c r="F120" s="10">
        <v>1309.57</v>
      </c>
      <c r="G120" s="34">
        <f t="shared" si="20"/>
        <v>31.548</v>
      </c>
      <c r="H120" s="17">
        <f t="shared" si="20"/>
        <v>34.704</v>
      </c>
      <c r="I120" s="34">
        <f t="shared" si="20"/>
        <v>1429.212</v>
      </c>
      <c r="J120" s="17">
        <f t="shared" si="20"/>
        <v>1571.484</v>
      </c>
      <c r="K120" s="10" t="s">
        <v>559</v>
      </c>
      <c r="L120" s="10"/>
    </row>
    <row r="121" spans="1:12" ht="12.75">
      <c r="A121" s="29">
        <v>88</v>
      </c>
      <c r="B121" s="10" t="s">
        <v>363</v>
      </c>
      <c r="C121" s="33">
        <v>26.29</v>
      </c>
      <c r="D121" s="10">
        <v>28.92</v>
      </c>
      <c r="E121" s="33">
        <v>1810.52</v>
      </c>
      <c r="F121" s="10">
        <v>1845.33</v>
      </c>
      <c r="G121" s="34">
        <f t="shared" si="20"/>
        <v>31.548</v>
      </c>
      <c r="H121" s="17">
        <f t="shared" si="20"/>
        <v>34.704</v>
      </c>
      <c r="I121" s="34">
        <f t="shared" si="20"/>
        <v>2172.624</v>
      </c>
      <c r="J121" s="17">
        <f t="shared" si="20"/>
        <v>2214.3959999999997</v>
      </c>
      <c r="K121" s="10" t="s">
        <v>560</v>
      </c>
      <c r="L121" s="10"/>
    </row>
    <row r="122" spans="1:12" ht="12.75">
      <c r="A122" s="29">
        <v>89</v>
      </c>
      <c r="B122" s="10" t="s">
        <v>568</v>
      </c>
      <c r="C122" s="33">
        <v>13.75</v>
      </c>
      <c r="D122" s="10">
        <v>14.02</v>
      </c>
      <c r="E122" s="33">
        <v>913.68</v>
      </c>
      <c r="F122" s="10">
        <v>931.91</v>
      </c>
      <c r="G122" s="34">
        <f t="shared" si="20"/>
        <v>16.5</v>
      </c>
      <c r="H122" s="17">
        <f t="shared" si="20"/>
        <v>16.823999999999998</v>
      </c>
      <c r="I122" s="34">
        <f t="shared" si="20"/>
        <v>1096.416</v>
      </c>
      <c r="J122" s="17">
        <f t="shared" si="20"/>
        <v>1118.292</v>
      </c>
      <c r="K122" s="10" t="s">
        <v>569</v>
      </c>
      <c r="L122" s="10"/>
    </row>
    <row r="123" spans="1:12" ht="12.75">
      <c r="A123" s="29"/>
      <c r="B123" s="10"/>
      <c r="C123" s="33"/>
      <c r="D123" s="10"/>
      <c r="E123" s="33"/>
      <c r="F123" s="10"/>
      <c r="G123" s="34"/>
      <c r="H123" s="17"/>
      <c r="I123" s="34"/>
      <c r="J123" s="17"/>
      <c r="K123" s="10"/>
      <c r="L123" s="10"/>
    </row>
    <row r="124" spans="1:12" ht="15.75">
      <c r="A124" s="29"/>
      <c r="B124" s="15" t="s">
        <v>371</v>
      </c>
      <c r="C124" s="33"/>
      <c r="D124" s="10"/>
      <c r="E124" s="33"/>
      <c r="F124" s="10"/>
      <c r="G124" s="33"/>
      <c r="H124" s="10"/>
      <c r="I124" s="33"/>
      <c r="J124" s="10"/>
      <c r="K124" s="10"/>
      <c r="L124" s="10"/>
    </row>
    <row r="125" spans="1:12" ht="12.75">
      <c r="A125" s="29">
        <v>90</v>
      </c>
      <c r="B125" s="18" t="s">
        <v>375</v>
      </c>
      <c r="C125" s="33">
        <v>27.07</v>
      </c>
      <c r="D125" s="10">
        <v>27.61</v>
      </c>
      <c r="E125" s="33">
        <v>967.83</v>
      </c>
      <c r="F125" s="10">
        <v>987.18</v>
      </c>
      <c r="G125" s="34">
        <f aca="true" t="shared" si="21" ref="G125:J126">C125*1.2</f>
        <v>32.484</v>
      </c>
      <c r="H125" s="17">
        <f t="shared" si="21"/>
        <v>33.132</v>
      </c>
      <c r="I125" s="34">
        <f t="shared" si="21"/>
        <v>1161.396</v>
      </c>
      <c r="J125" s="17">
        <f t="shared" si="21"/>
        <v>1184.616</v>
      </c>
      <c r="K125" s="10" t="s">
        <v>542</v>
      </c>
      <c r="L125" s="10"/>
    </row>
    <row r="126" spans="1:12" ht="12.75">
      <c r="A126" s="29">
        <v>91</v>
      </c>
      <c r="B126" s="18" t="s">
        <v>375</v>
      </c>
      <c r="C126" s="33">
        <v>27.07</v>
      </c>
      <c r="D126" s="10">
        <v>27.61</v>
      </c>
      <c r="E126" s="33">
        <v>556.44</v>
      </c>
      <c r="F126" s="10">
        <v>571.88</v>
      </c>
      <c r="G126" s="34">
        <f t="shared" si="21"/>
        <v>32.484</v>
      </c>
      <c r="H126" s="17">
        <f t="shared" si="21"/>
        <v>33.132</v>
      </c>
      <c r="I126" s="34">
        <f t="shared" si="21"/>
        <v>667.7280000000001</v>
      </c>
      <c r="J126" s="17">
        <f t="shared" si="21"/>
        <v>686.256</v>
      </c>
      <c r="K126" s="10" t="s">
        <v>543</v>
      </c>
      <c r="L126" s="10"/>
    </row>
    <row r="127" spans="1:12" ht="12.75">
      <c r="A127" s="29"/>
      <c r="B127" s="10"/>
      <c r="C127" s="33"/>
      <c r="D127" s="10"/>
      <c r="E127" s="33"/>
      <c r="F127" s="10"/>
      <c r="G127" s="33"/>
      <c r="H127" s="10"/>
      <c r="I127" s="33"/>
      <c r="J127" s="10"/>
      <c r="K127" s="10"/>
      <c r="L127" s="10"/>
    </row>
    <row r="128" spans="1:12" ht="15.75">
      <c r="A128" s="29"/>
      <c r="B128" s="15" t="s">
        <v>12</v>
      </c>
      <c r="C128" s="33"/>
      <c r="D128" s="10"/>
      <c r="E128" s="33"/>
      <c r="F128" s="10"/>
      <c r="G128" s="33"/>
      <c r="H128" s="10"/>
      <c r="I128" s="33"/>
      <c r="J128" s="10"/>
      <c r="K128" s="10"/>
      <c r="L128" s="10"/>
    </row>
    <row r="129" spans="1:12" ht="12.75">
      <c r="A129" s="29">
        <v>92</v>
      </c>
      <c r="B129" s="10" t="s">
        <v>151</v>
      </c>
      <c r="C129" s="33">
        <v>19.36</v>
      </c>
      <c r="D129" s="10">
        <v>19.74</v>
      </c>
      <c r="E129" s="33">
        <v>1869.91</v>
      </c>
      <c r="F129" s="10">
        <v>1902.19</v>
      </c>
      <c r="G129" s="34">
        <f>C129</f>
        <v>19.36</v>
      </c>
      <c r="H129" s="17">
        <f>D129</f>
        <v>19.74</v>
      </c>
      <c r="I129" s="34">
        <f>E129</f>
        <v>1869.91</v>
      </c>
      <c r="J129" s="17">
        <f>F129</f>
        <v>1902.19</v>
      </c>
      <c r="K129" s="10" t="s">
        <v>524</v>
      </c>
      <c r="L129" s="10" t="s">
        <v>527</v>
      </c>
    </row>
    <row r="130" spans="1:12" ht="12.75">
      <c r="A130" s="29">
        <v>93</v>
      </c>
      <c r="B130" s="10" t="s">
        <v>382</v>
      </c>
      <c r="C130" s="33">
        <v>20.04</v>
      </c>
      <c r="D130" s="10">
        <v>20.44</v>
      </c>
      <c r="E130" s="33">
        <v>1691.85</v>
      </c>
      <c r="F130" s="10">
        <v>1725.59</v>
      </c>
      <c r="G130" s="34">
        <f aca="true" t="shared" si="22" ref="G130:J132">C130*1.2</f>
        <v>24.048</v>
      </c>
      <c r="H130" s="17">
        <f t="shared" si="22"/>
        <v>24.528000000000002</v>
      </c>
      <c r="I130" s="34">
        <f t="shared" si="22"/>
        <v>2030.2199999999998</v>
      </c>
      <c r="J130" s="17">
        <f t="shared" si="22"/>
        <v>2070.7079999999996</v>
      </c>
      <c r="K130" s="10" t="s">
        <v>561</v>
      </c>
      <c r="L130" s="10" t="s">
        <v>66</v>
      </c>
    </row>
    <row r="131" spans="1:12" ht="12.75">
      <c r="A131" s="29">
        <v>94</v>
      </c>
      <c r="B131" s="10" t="s">
        <v>382</v>
      </c>
      <c r="C131" s="33">
        <v>19.36</v>
      </c>
      <c r="D131" s="10">
        <v>19.73</v>
      </c>
      <c r="E131" s="33">
        <v>1436.32</v>
      </c>
      <c r="F131" s="10">
        <v>1465.05</v>
      </c>
      <c r="G131" s="34">
        <f t="shared" si="22"/>
        <v>23.232</v>
      </c>
      <c r="H131" s="17">
        <f t="shared" si="22"/>
        <v>23.676</v>
      </c>
      <c r="I131" s="34">
        <f t="shared" si="22"/>
        <v>1723.5839999999998</v>
      </c>
      <c r="J131" s="17">
        <f t="shared" si="22"/>
        <v>1758.06</v>
      </c>
      <c r="K131" s="10" t="s">
        <v>562</v>
      </c>
      <c r="L131" s="10" t="s">
        <v>67</v>
      </c>
    </row>
    <row r="132" spans="1:12" ht="12.75">
      <c r="A132" s="29">
        <v>95</v>
      </c>
      <c r="B132" s="10" t="s">
        <v>382</v>
      </c>
      <c r="C132" s="33">
        <v>20.04</v>
      </c>
      <c r="D132" s="10">
        <v>20.44</v>
      </c>
      <c r="E132" s="33">
        <v>2344.22</v>
      </c>
      <c r="F132" s="10">
        <v>2380.12</v>
      </c>
      <c r="G132" s="34">
        <f t="shared" si="22"/>
        <v>24.048</v>
      </c>
      <c r="H132" s="17">
        <f t="shared" si="22"/>
        <v>24.528000000000002</v>
      </c>
      <c r="I132" s="34">
        <f t="shared" si="22"/>
        <v>2813.064</v>
      </c>
      <c r="J132" s="17">
        <f t="shared" si="22"/>
        <v>2856.144</v>
      </c>
      <c r="K132" s="10" t="s">
        <v>563</v>
      </c>
      <c r="L132" s="10" t="s">
        <v>65</v>
      </c>
    </row>
    <row r="133" spans="1:12" ht="12.75">
      <c r="A133" s="29">
        <v>96</v>
      </c>
      <c r="B133" s="10" t="s">
        <v>25</v>
      </c>
      <c r="C133" s="33">
        <v>23.65</v>
      </c>
      <c r="D133" s="10">
        <v>24.53</v>
      </c>
      <c r="E133" s="34">
        <v>2051.1</v>
      </c>
      <c r="F133" s="10">
        <v>2091.71</v>
      </c>
      <c r="G133" s="34">
        <f>C133</f>
        <v>23.65</v>
      </c>
      <c r="H133" s="17">
        <f>D133</f>
        <v>24.53</v>
      </c>
      <c r="I133" s="34">
        <f>E133</f>
        <v>2051.1</v>
      </c>
      <c r="J133" s="17">
        <f>F133</f>
        <v>2091.71</v>
      </c>
      <c r="K133" s="10" t="s">
        <v>564</v>
      </c>
      <c r="L133" s="10"/>
    </row>
    <row r="134" spans="1:12" ht="12.75">
      <c r="A134" s="29">
        <v>97</v>
      </c>
      <c r="B134" s="10" t="s">
        <v>29</v>
      </c>
      <c r="C134" s="33">
        <v>19.36</v>
      </c>
      <c r="D134" s="10">
        <v>19.74</v>
      </c>
      <c r="E134" s="33">
        <v>1638.37</v>
      </c>
      <c r="F134" s="10">
        <v>1670.76</v>
      </c>
      <c r="G134" s="34">
        <f aca="true" t="shared" si="23" ref="G134:J135">C134*1.2</f>
        <v>23.232</v>
      </c>
      <c r="H134" s="17">
        <f t="shared" si="23"/>
        <v>23.688</v>
      </c>
      <c r="I134" s="34">
        <f t="shared" si="23"/>
        <v>1966.0439999999999</v>
      </c>
      <c r="J134" s="17">
        <f t="shared" si="23"/>
        <v>2004.9119999999998</v>
      </c>
      <c r="K134" s="10" t="s">
        <v>566</v>
      </c>
      <c r="L134" s="10" t="s">
        <v>68</v>
      </c>
    </row>
    <row r="135" spans="1:12" ht="12.75">
      <c r="A135" s="29">
        <v>98</v>
      </c>
      <c r="B135" s="10" t="s">
        <v>29</v>
      </c>
      <c r="C135" s="33">
        <v>19.36</v>
      </c>
      <c r="D135" s="10">
        <v>19.74</v>
      </c>
      <c r="E135" s="33">
        <v>1661.87</v>
      </c>
      <c r="F135" s="17">
        <v>1694.8</v>
      </c>
      <c r="G135" s="34">
        <f t="shared" si="23"/>
        <v>23.232</v>
      </c>
      <c r="H135" s="17">
        <f t="shared" si="23"/>
        <v>23.688</v>
      </c>
      <c r="I135" s="34">
        <f t="shared" si="23"/>
        <v>1994.2439999999997</v>
      </c>
      <c r="J135" s="17">
        <f t="shared" si="23"/>
        <v>2033.7599999999998</v>
      </c>
      <c r="K135" s="10" t="s">
        <v>567</v>
      </c>
      <c r="L135" s="10"/>
    </row>
    <row r="136" spans="1:12" ht="12.75">
      <c r="A136" s="29"/>
      <c r="B136" s="10"/>
      <c r="C136" s="33"/>
      <c r="D136" s="10"/>
      <c r="E136" s="33"/>
      <c r="F136" s="10"/>
      <c r="G136" s="33"/>
      <c r="H136" s="10"/>
      <c r="I136" s="33"/>
      <c r="J136" s="10"/>
      <c r="K136" s="10"/>
      <c r="L136" s="10"/>
    </row>
    <row r="137" spans="1:12" ht="15.75">
      <c r="A137" s="29"/>
      <c r="B137" s="15" t="s">
        <v>14</v>
      </c>
      <c r="C137" s="33"/>
      <c r="D137" s="10"/>
      <c r="E137" s="33"/>
      <c r="F137" s="10"/>
      <c r="G137" s="33"/>
      <c r="H137" s="10"/>
      <c r="I137" s="33"/>
      <c r="J137" s="10"/>
      <c r="K137" s="10"/>
      <c r="L137" s="10"/>
    </row>
    <row r="138" spans="1:12" ht="12.75">
      <c r="A138" s="29">
        <v>99</v>
      </c>
      <c r="B138" s="10" t="s">
        <v>24</v>
      </c>
      <c r="C138" s="33">
        <v>33.43</v>
      </c>
      <c r="D138" s="17">
        <v>34.1</v>
      </c>
      <c r="E138" s="33">
        <v>2325.38</v>
      </c>
      <c r="F138" s="10">
        <v>2371.76</v>
      </c>
      <c r="G138" s="34">
        <f>C138</f>
        <v>33.43</v>
      </c>
      <c r="H138" s="17">
        <f>D138</f>
        <v>34.1</v>
      </c>
      <c r="I138" s="34">
        <f>E138</f>
        <v>2325.38</v>
      </c>
      <c r="J138" s="17">
        <f>F138</f>
        <v>2371.76</v>
      </c>
      <c r="K138" s="10" t="s">
        <v>485</v>
      </c>
      <c r="L138" s="10"/>
    </row>
    <row r="139" spans="1:12" ht="12.75">
      <c r="A139" s="29"/>
      <c r="B139" s="10"/>
      <c r="C139" s="33"/>
      <c r="D139" s="17"/>
      <c r="E139" s="33"/>
      <c r="F139" s="10"/>
      <c r="G139" s="34"/>
      <c r="H139" s="17"/>
      <c r="I139" s="34"/>
      <c r="J139" s="17"/>
      <c r="K139" s="10"/>
      <c r="L139" s="10"/>
    </row>
    <row r="140" spans="1:12" ht="15.75">
      <c r="A140" s="29"/>
      <c r="B140" s="15" t="s">
        <v>15</v>
      </c>
      <c r="C140" s="33"/>
      <c r="D140" s="17"/>
      <c r="E140" s="33"/>
      <c r="F140" s="10"/>
      <c r="G140" s="34"/>
      <c r="H140" s="17"/>
      <c r="I140" s="34"/>
      <c r="J140" s="17"/>
      <c r="K140" s="10"/>
      <c r="L140" s="10"/>
    </row>
    <row r="141" spans="1:12" ht="12.75">
      <c r="A141" s="29">
        <v>100</v>
      </c>
      <c r="B141" s="10" t="s">
        <v>28</v>
      </c>
      <c r="C141" s="33">
        <v>34.11</v>
      </c>
      <c r="D141" s="17">
        <v>34.79</v>
      </c>
      <c r="E141" s="34">
        <v>1887.3</v>
      </c>
      <c r="F141" s="10">
        <v>1925.03</v>
      </c>
      <c r="G141" s="34">
        <f aca="true" t="shared" si="24" ref="G141:J142">C141*1.2</f>
        <v>40.931999999999995</v>
      </c>
      <c r="H141" s="17">
        <f t="shared" si="24"/>
        <v>41.748</v>
      </c>
      <c r="I141" s="34">
        <f t="shared" si="24"/>
        <v>2264.7599999999998</v>
      </c>
      <c r="J141" s="17">
        <f t="shared" si="24"/>
        <v>2310.036</v>
      </c>
      <c r="K141" s="10" t="s">
        <v>507</v>
      </c>
      <c r="L141" s="10"/>
    </row>
    <row r="142" spans="1:12" ht="12.75">
      <c r="A142" s="29">
        <v>101</v>
      </c>
      <c r="B142" s="10" t="s">
        <v>301</v>
      </c>
      <c r="C142" s="33">
        <v>34.11</v>
      </c>
      <c r="D142" s="17">
        <v>34.79</v>
      </c>
      <c r="E142" s="33">
        <v>1268.68</v>
      </c>
      <c r="F142" s="10">
        <v>1286.47</v>
      </c>
      <c r="G142" s="34">
        <f t="shared" si="24"/>
        <v>40.931999999999995</v>
      </c>
      <c r="H142" s="17">
        <f t="shared" si="24"/>
        <v>41.748</v>
      </c>
      <c r="I142" s="34">
        <f t="shared" si="24"/>
        <v>1522.416</v>
      </c>
      <c r="J142" s="17">
        <f t="shared" si="24"/>
        <v>1543.764</v>
      </c>
      <c r="K142" s="10" t="s">
        <v>532</v>
      </c>
      <c r="L142" s="10" t="s">
        <v>533</v>
      </c>
    </row>
    <row r="143" spans="1:12" ht="12.75">
      <c r="A143" s="29"/>
      <c r="B143" s="10"/>
      <c r="C143" s="33"/>
      <c r="D143" s="17"/>
      <c r="E143" s="33"/>
      <c r="F143" s="10"/>
      <c r="G143" s="34"/>
      <c r="H143" s="17"/>
      <c r="I143" s="34"/>
      <c r="J143" s="17"/>
      <c r="K143" s="10"/>
      <c r="L143" s="10"/>
    </row>
    <row r="144" spans="1:12" ht="15.75">
      <c r="A144" s="29"/>
      <c r="B144" s="15" t="s">
        <v>357</v>
      </c>
      <c r="C144" s="33"/>
      <c r="D144" s="17"/>
      <c r="E144" s="33"/>
      <c r="F144" s="10"/>
      <c r="G144" s="34"/>
      <c r="H144" s="17"/>
      <c r="I144" s="34"/>
      <c r="J144" s="17"/>
      <c r="K144" s="10"/>
      <c r="L144" s="10"/>
    </row>
    <row r="145" spans="1:12" ht="12.75">
      <c r="A145" s="29">
        <v>102</v>
      </c>
      <c r="B145" s="10" t="s">
        <v>393</v>
      </c>
      <c r="C145" s="33">
        <v>27.98</v>
      </c>
      <c r="D145" s="17">
        <v>28.52</v>
      </c>
      <c r="E145" s="33">
        <v>1659.16</v>
      </c>
      <c r="F145" s="10">
        <v>1692.26</v>
      </c>
      <c r="G145" s="34">
        <f>C145*1.2</f>
        <v>33.576</v>
      </c>
      <c r="H145" s="17">
        <f>D145*1.2</f>
        <v>34.224</v>
      </c>
      <c r="I145" s="34">
        <f>E145*1.2</f>
        <v>1990.992</v>
      </c>
      <c r="J145" s="17">
        <f>F145*1.2</f>
        <v>2030.712</v>
      </c>
      <c r="K145" s="10" t="s">
        <v>565</v>
      </c>
      <c r="L145" s="10"/>
    </row>
    <row r="146" spans="1:12" ht="12.75">
      <c r="A146" s="29"/>
      <c r="B146" s="10"/>
      <c r="C146" s="33"/>
      <c r="D146" s="17"/>
      <c r="E146" s="33"/>
      <c r="F146" s="10"/>
      <c r="G146" s="34"/>
      <c r="H146" s="17"/>
      <c r="I146" s="34"/>
      <c r="J146" s="17"/>
      <c r="K146" s="10"/>
      <c r="L146" s="10"/>
    </row>
    <row r="147" spans="1:12" ht="15.75">
      <c r="A147" s="29"/>
      <c r="B147" s="15" t="s">
        <v>356</v>
      </c>
      <c r="C147" s="33"/>
      <c r="D147" s="10"/>
      <c r="E147" s="33"/>
      <c r="F147" s="10"/>
      <c r="G147" s="33"/>
      <c r="H147" s="10"/>
      <c r="I147" s="33"/>
      <c r="J147" s="10"/>
      <c r="K147" s="10"/>
      <c r="L147" s="10"/>
    </row>
    <row r="148" spans="1:12" ht="12.75">
      <c r="A148" s="29">
        <v>103</v>
      </c>
      <c r="B148" s="10" t="s">
        <v>397</v>
      </c>
      <c r="C148" s="33">
        <v>27.01</v>
      </c>
      <c r="D148" s="10">
        <v>27.55</v>
      </c>
      <c r="E148" s="33">
        <v>2003.69</v>
      </c>
      <c r="F148" s="17">
        <v>2043.7</v>
      </c>
      <c r="G148" s="34">
        <f>C148</f>
        <v>27.01</v>
      </c>
      <c r="H148" s="17">
        <f>D148</f>
        <v>27.55</v>
      </c>
      <c r="I148" s="34">
        <f>E148</f>
        <v>2003.69</v>
      </c>
      <c r="J148" s="17">
        <f>F148</f>
        <v>2043.7</v>
      </c>
      <c r="K148" s="10" t="s">
        <v>503</v>
      </c>
      <c r="L148" s="10"/>
    </row>
    <row r="149" spans="1:12" ht="12.75">
      <c r="A149" s="29"/>
      <c r="B149" s="10"/>
      <c r="C149" s="33"/>
      <c r="D149" s="10"/>
      <c r="E149" s="33"/>
      <c r="F149" s="10"/>
      <c r="G149" s="33"/>
      <c r="H149" s="10"/>
      <c r="I149" s="33"/>
      <c r="J149" s="10"/>
      <c r="K149" s="10"/>
      <c r="L149" s="10"/>
    </row>
    <row r="150" spans="1:12" ht="15.75">
      <c r="A150" s="29"/>
      <c r="B150" s="15" t="s">
        <v>452</v>
      </c>
      <c r="C150" s="33"/>
      <c r="D150" s="10"/>
      <c r="E150" s="33"/>
      <c r="F150" s="10"/>
      <c r="G150" s="33"/>
      <c r="H150" s="10"/>
      <c r="I150" s="33"/>
      <c r="J150" s="10"/>
      <c r="K150" s="10"/>
      <c r="L150" s="10"/>
    </row>
    <row r="151" spans="1:12" ht="12.75">
      <c r="A151" s="29">
        <v>104</v>
      </c>
      <c r="B151" s="10" t="s">
        <v>398</v>
      </c>
      <c r="C151" s="33">
        <v>32.77</v>
      </c>
      <c r="D151" s="17">
        <v>33.4</v>
      </c>
      <c r="E151" s="33">
        <v>1791.17</v>
      </c>
      <c r="F151" s="10">
        <v>1827.08</v>
      </c>
      <c r="G151" s="34">
        <f>C151</f>
        <v>32.77</v>
      </c>
      <c r="H151" s="17">
        <f>D151</f>
        <v>33.4</v>
      </c>
      <c r="I151" s="34">
        <f>E151</f>
        <v>1791.17</v>
      </c>
      <c r="J151" s="17">
        <f>F151</f>
        <v>1827.08</v>
      </c>
      <c r="K151" s="10" t="s">
        <v>570</v>
      </c>
      <c r="L151" s="10"/>
    </row>
    <row r="152" spans="1:12" ht="12.75">
      <c r="A152" s="29"/>
      <c r="B152" s="10"/>
      <c r="C152" s="33"/>
      <c r="D152" s="10"/>
      <c r="E152" s="33"/>
      <c r="F152" s="10"/>
      <c r="G152" s="33"/>
      <c r="H152" s="10"/>
      <c r="I152" s="33"/>
      <c r="J152" s="10"/>
      <c r="K152" s="10"/>
      <c r="L152" s="10"/>
    </row>
    <row r="153" spans="1:12" ht="15.75">
      <c r="A153" s="29"/>
      <c r="B153" s="15" t="s">
        <v>16</v>
      </c>
      <c r="C153" s="33"/>
      <c r="D153" s="10"/>
      <c r="E153" s="33"/>
      <c r="F153" s="10"/>
      <c r="G153" s="33"/>
      <c r="H153" s="10"/>
      <c r="I153" s="33"/>
      <c r="J153" s="10"/>
      <c r="K153" s="10"/>
      <c r="L153" s="10"/>
    </row>
    <row r="154" spans="1:12" ht="12.75">
      <c r="A154" s="29">
        <v>105</v>
      </c>
      <c r="B154" s="10" t="s">
        <v>28</v>
      </c>
      <c r="C154" s="33">
        <v>31.51</v>
      </c>
      <c r="D154" s="10">
        <v>32.14</v>
      </c>
      <c r="E154" s="33">
        <v>2111.96</v>
      </c>
      <c r="F154" s="10">
        <v>2154.13</v>
      </c>
      <c r="G154" s="34">
        <f aca="true" t="shared" si="25" ref="G154:J155">C154*1.2</f>
        <v>37.812</v>
      </c>
      <c r="H154" s="17">
        <f t="shared" si="25"/>
        <v>38.568</v>
      </c>
      <c r="I154" s="34">
        <f t="shared" si="25"/>
        <v>2534.352</v>
      </c>
      <c r="J154" s="17">
        <f t="shared" si="25"/>
        <v>2584.956</v>
      </c>
      <c r="K154" s="10" t="s">
        <v>508</v>
      </c>
      <c r="L154" s="10"/>
    </row>
    <row r="155" spans="1:12" ht="12.75">
      <c r="A155" s="29">
        <v>106</v>
      </c>
      <c r="B155" s="10" t="s">
        <v>405</v>
      </c>
      <c r="C155" s="33">
        <v>17.61</v>
      </c>
      <c r="D155" s="10">
        <v>17.61</v>
      </c>
      <c r="E155" s="33">
        <v>1285.06</v>
      </c>
      <c r="F155" s="10">
        <v>1285.06</v>
      </c>
      <c r="G155" s="34">
        <f t="shared" si="25"/>
        <v>21.131999999999998</v>
      </c>
      <c r="H155" s="17">
        <f t="shared" si="25"/>
        <v>21.131999999999998</v>
      </c>
      <c r="I155" s="34">
        <f t="shared" si="25"/>
        <v>1542.072</v>
      </c>
      <c r="J155" s="17">
        <f t="shared" si="25"/>
        <v>1542.072</v>
      </c>
      <c r="K155" s="10" t="s">
        <v>541</v>
      </c>
      <c r="L155" s="10"/>
    </row>
    <row r="156" spans="1:12" ht="12.75">
      <c r="A156" s="29">
        <v>107</v>
      </c>
      <c r="B156" s="10" t="s">
        <v>298</v>
      </c>
      <c r="C156" s="33">
        <v>24.83</v>
      </c>
      <c r="D156" s="10">
        <v>25.33</v>
      </c>
      <c r="E156" s="34">
        <v>1660.1</v>
      </c>
      <c r="F156" s="10">
        <v>1726.19</v>
      </c>
      <c r="G156" s="34">
        <f aca="true" t="shared" si="26" ref="G156:J157">C156</f>
        <v>24.83</v>
      </c>
      <c r="H156" s="17">
        <f t="shared" si="26"/>
        <v>25.33</v>
      </c>
      <c r="I156" s="34">
        <f t="shared" si="26"/>
        <v>1660.1</v>
      </c>
      <c r="J156" s="17">
        <f t="shared" si="26"/>
        <v>1726.19</v>
      </c>
      <c r="K156" s="10" t="s">
        <v>556</v>
      </c>
      <c r="L156" s="10"/>
    </row>
    <row r="157" spans="1:12" ht="12.75">
      <c r="A157" s="29">
        <v>108</v>
      </c>
      <c r="B157" s="10" t="s">
        <v>407</v>
      </c>
      <c r="C157" s="33">
        <v>21.25</v>
      </c>
      <c r="D157" s="10">
        <v>21.67</v>
      </c>
      <c r="E157" s="33">
        <v>1861.01</v>
      </c>
      <c r="F157" s="17">
        <v>1893.9</v>
      </c>
      <c r="G157" s="34">
        <f t="shared" si="26"/>
        <v>21.25</v>
      </c>
      <c r="H157" s="17">
        <f t="shared" si="26"/>
        <v>21.67</v>
      </c>
      <c r="I157" s="34">
        <f t="shared" si="26"/>
        <v>1861.01</v>
      </c>
      <c r="J157" s="17">
        <f t="shared" si="26"/>
        <v>1893.9</v>
      </c>
      <c r="K157" s="10" t="s">
        <v>571</v>
      </c>
      <c r="L157" s="10"/>
    </row>
    <row r="158" spans="1:12" ht="12.75">
      <c r="A158" s="29">
        <v>109</v>
      </c>
      <c r="B158" s="10" t="s">
        <v>404</v>
      </c>
      <c r="C158" s="33">
        <v>31.51</v>
      </c>
      <c r="D158" s="10">
        <v>32.14</v>
      </c>
      <c r="E158" s="33">
        <v>1897.47</v>
      </c>
      <c r="F158" s="10">
        <v>1935.49</v>
      </c>
      <c r="G158" s="34">
        <f>C158*1.2</f>
        <v>37.812</v>
      </c>
      <c r="H158" s="17">
        <f>D158*1.2</f>
        <v>38.568</v>
      </c>
      <c r="I158" s="34">
        <f>E158*1.2</f>
        <v>2276.964</v>
      </c>
      <c r="J158" s="17">
        <f>F158*1.2</f>
        <v>2322.5879999999997</v>
      </c>
      <c r="K158" s="10" t="s">
        <v>572</v>
      </c>
      <c r="L158" s="10" t="s">
        <v>573</v>
      </c>
    </row>
    <row r="159" spans="1:12" ht="12.75">
      <c r="A159" s="29"/>
      <c r="B159" s="10"/>
      <c r="C159" s="33"/>
      <c r="D159" s="10"/>
      <c r="E159" s="33"/>
      <c r="F159" s="10"/>
      <c r="G159" s="33"/>
      <c r="H159" s="10"/>
      <c r="I159" s="33"/>
      <c r="J159" s="10"/>
      <c r="K159" s="10"/>
      <c r="L159" s="10"/>
    </row>
    <row r="160" spans="1:12" ht="15.75">
      <c r="A160" s="29"/>
      <c r="B160" s="15" t="s">
        <v>323</v>
      </c>
      <c r="C160" s="33"/>
      <c r="D160" s="10"/>
      <c r="E160" s="33"/>
      <c r="F160" s="10"/>
      <c r="G160" s="33"/>
      <c r="H160" s="10"/>
      <c r="I160" s="33"/>
      <c r="J160" s="10"/>
      <c r="K160" s="10"/>
      <c r="L160" s="10"/>
    </row>
    <row r="161" spans="1:12" ht="12.75">
      <c r="A161" s="29">
        <v>110</v>
      </c>
      <c r="B161" s="10" t="s">
        <v>423</v>
      </c>
      <c r="C161" s="33">
        <v>27.42</v>
      </c>
      <c r="D161" s="10">
        <v>28.45</v>
      </c>
      <c r="E161" s="33">
        <v>2303.33</v>
      </c>
      <c r="F161" s="10">
        <v>2349.47</v>
      </c>
      <c r="G161" s="34">
        <f>C161</f>
        <v>27.42</v>
      </c>
      <c r="H161" s="17">
        <f>D161</f>
        <v>28.45</v>
      </c>
      <c r="I161" s="34">
        <f>E161</f>
        <v>2303.33</v>
      </c>
      <c r="J161" s="17">
        <f>F161</f>
        <v>2349.47</v>
      </c>
      <c r="K161" s="10" t="s">
        <v>476</v>
      </c>
      <c r="L161" s="10"/>
    </row>
    <row r="162" spans="1:12" ht="12.75">
      <c r="A162" s="29">
        <v>111</v>
      </c>
      <c r="B162" s="10" t="s">
        <v>425</v>
      </c>
      <c r="C162" s="33">
        <v>23.24</v>
      </c>
      <c r="D162" s="10">
        <v>23.71</v>
      </c>
      <c r="E162" s="33">
        <v>3328.72</v>
      </c>
      <c r="F162" s="17">
        <v>3395.23</v>
      </c>
      <c r="G162" s="34">
        <f aca="true" t="shared" si="27" ref="G162:J163">C162*1.2</f>
        <v>27.887999999999998</v>
      </c>
      <c r="H162" s="17">
        <f t="shared" si="27"/>
        <v>28.452</v>
      </c>
      <c r="I162" s="34">
        <f t="shared" si="27"/>
        <v>3994.4639999999995</v>
      </c>
      <c r="J162" s="17">
        <f t="shared" si="27"/>
        <v>4074.276</v>
      </c>
      <c r="K162" s="10" t="s">
        <v>477</v>
      </c>
      <c r="L162" s="10"/>
    </row>
    <row r="163" spans="1:12" ht="12.75">
      <c r="A163" s="29">
        <v>112</v>
      </c>
      <c r="B163" s="10" t="s">
        <v>425</v>
      </c>
      <c r="C163" s="33">
        <v>34.89</v>
      </c>
      <c r="D163" s="10">
        <v>35.58</v>
      </c>
      <c r="E163" s="33">
        <v>1898.53</v>
      </c>
      <c r="F163" s="17">
        <v>1936.5</v>
      </c>
      <c r="G163" s="34">
        <f t="shared" si="27"/>
        <v>41.868</v>
      </c>
      <c r="H163" s="17">
        <f t="shared" si="27"/>
        <v>42.696</v>
      </c>
      <c r="I163" s="34">
        <f t="shared" si="27"/>
        <v>2278.236</v>
      </c>
      <c r="J163" s="17">
        <f t="shared" si="27"/>
        <v>2323.7999999999997</v>
      </c>
      <c r="K163" s="10" t="s">
        <v>478</v>
      </c>
      <c r="L163" s="10"/>
    </row>
    <row r="164" spans="1:12" ht="12.75">
      <c r="A164" s="29">
        <v>113</v>
      </c>
      <c r="B164" s="10" t="s">
        <v>413</v>
      </c>
      <c r="C164" s="33">
        <v>27.42</v>
      </c>
      <c r="D164" s="10">
        <v>28.45</v>
      </c>
      <c r="E164" s="33">
        <v>2231.61</v>
      </c>
      <c r="F164" s="10">
        <v>2276.23</v>
      </c>
      <c r="G164" s="34">
        <f aca="true" t="shared" si="28" ref="G164:J166">C164</f>
        <v>27.42</v>
      </c>
      <c r="H164" s="17">
        <f t="shared" si="28"/>
        <v>28.45</v>
      </c>
      <c r="I164" s="34">
        <f t="shared" si="28"/>
        <v>2231.61</v>
      </c>
      <c r="J164" s="17">
        <f t="shared" si="28"/>
        <v>2276.23</v>
      </c>
      <c r="K164" s="10" t="s">
        <v>479</v>
      </c>
      <c r="L164" s="10"/>
    </row>
    <row r="165" spans="1:12" ht="12.75">
      <c r="A165" s="29">
        <v>114</v>
      </c>
      <c r="B165" s="10" t="s">
        <v>417</v>
      </c>
      <c r="C165" s="33">
        <v>27.42</v>
      </c>
      <c r="D165" s="10">
        <v>28.45</v>
      </c>
      <c r="E165" s="33">
        <v>2018.52</v>
      </c>
      <c r="F165" s="17">
        <v>2058.8</v>
      </c>
      <c r="G165" s="34">
        <f t="shared" si="28"/>
        <v>27.42</v>
      </c>
      <c r="H165" s="17">
        <f t="shared" si="28"/>
        <v>28.45</v>
      </c>
      <c r="I165" s="34">
        <f t="shared" si="28"/>
        <v>2018.52</v>
      </c>
      <c r="J165" s="17">
        <f t="shared" si="28"/>
        <v>2058.8</v>
      </c>
      <c r="K165" s="10" t="s">
        <v>482</v>
      </c>
      <c r="L165" s="10"/>
    </row>
    <row r="166" spans="1:12" ht="12.75">
      <c r="A166" s="29">
        <v>115</v>
      </c>
      <c r="B166" s="10" t="s">
        <v>417</v>
      </c>
      <c r="C166" s="33">
        <v>27.42</v>
      </c>
      <c r="D166" s="10">
        <v>28.45</v>
      </c>
      <c r="E166" s="33">
        <v>2199.22</v>
      </c>
      <c r="F166" s="10">
        <v>2243.28</v>
      </c>
      <c r="G166" s="34">
        <f t="shared" si="28"/>
        <v>27.42</v>
      </c>
      <c r="H166" s="17">
        <f t="shared" si="28"/>
        <v>28.45</v>
      </c>
      <c r="I166" s="34">
        <f t="shared" si="28"/>
        <v>2199.22</v>
      </c>
      <c r="J166" s="17">
        <f t="shared" si="28"/>
        <v>2243.28</v>
      </c>
      <c r="K166" s="10" t="s">
        <v>483</v>
      </c>
      <c r="L166" s="10" t="s">
        <v>484</v>
      </c>
    </row>
    <row r="167" spans="1:12" ht="12.75">
      <c r="A167" s="29">
        <v>116</v>
      </c>
      <c r="B167" s="10" t="s">
        <v>28</v>
      </c>
      <c r="C167" s="33">
        <v>23.24</v>
      </c>
      <c r="D167" s="10">
        <v>23.71</v>
      </c>
      <c r="E167" s="33">
        <v>1935.37</v>
      </c>
      <c r="F167" s="10">
        <v>1974.05</v>
      </c>
      <c r="G167" s="34">
        <f aca="true" t="shared" si="29" ref="G167:J168">C167*1.2</f>
        <v>27.887999999999998</v>
      </c>
      <c r="H167" s="17">
        <f t="shared" si="29"/>
        <v>28.452</v>
      </c>
      <c r="I167" s="34">
        <f t="shared" si="29"/>
        <v>2322.444</v>
      </c>
      <c r="J167" s="17">
        <f t="shared" si="29"/>
        <v>2368.8599999999997</v>
      </c>
      <c r="K167" s="10" t="s">
        <v>509</v>
      </c>
      <c r="L167" s="10"/>
    </row>
    <row r="168" spans="1:12" ht="12.75">
      <c r="A168" s="29">
        <v>117</v>
      </c>
      <c r="B168" s="10" t="s">
        <v>28</v>
      </c>
      <c r="C168" s="33">
        <v>15.42</v>
      </c>
      <c r="D168" s="10">
        <v>15.72</v>
      </c>
      <c r="E168" s="33">
        <v>1935.37</v>
      </c>
      <c r="F168" s="10">
        <v>1974.05</v>
      </c>
      <c r="G168" s="34">
        <f t="shared" si="29"/>
        <v>18.503999999999998</v>
      </c>
      <c r="H168" s="17">
        <f t="shared" si="29"/>
        <v>18.864</v>
      </c>
      <c r="I168" s="34">
        <f t="shared" si="29"/>
        <v>2322.444</v>
      </c>
      <c r="J168" s="17">
        <f t="shared" si="29"/>
        <v>2368.8599999999997</v>
      </c>
      <c r="K168" s="10" t="s">
        <v>510</v>
      </c>
      <c r="L168" s="10"/>
    </row>
    <row r="169" spans="1:12" ht="12.75">
      <c r="A169" s="29"/>
      <c r="B169" s="10"/>
      <c r="C169" s="33"/>
      <c r="D169" s="10"/>
      <c r="E169" s="33"/>
      <c r="F169" s="10"/>
      <c r="G169" s="33"/>
      <c r="H169" s="10"/>
      <c r="I169" s="33"/>
      <c r="J169" s="10"/>
      <c r="K169" s="10"/>
      <c r="L169" s="10"/>
    </row>
    <row r="170" spans="1:12" ht="15.75">
      <c r="A170" s="29"/>
      <c r="B170" s="15" t="s">
        <v>313</v>
      </c>
      <c r="C170" s="33"/>
      <c r="D170" s="10"/>
      <c r="E170" s="33"/>
      <c r="F170" s="10"/>
      <c r="G170" s="33"/>
      <c r="H170" s="10"/>
      <c r="I170" s="33"/>
      <c r="J170" s="10"/>
      <c r="K170" s="10"/>
      <c r="L170" s="10"/>
    </row>
    <row r="171" spans="1:12" ht="12.75">
      <c r="A171" s="29">
        <v>118</v>
      </c>
      <c r="B171" s="10" t="s">
        <v>28</v>
      </c>
      <c r="C171" s="33">
        <v>34.44</v>
      </c>
      <c r="D171" s="10">
        <v>34.92</v>
      </c>
      <c r="E171" s="33">
        <v>1720.29</v>
      </c>
      <c r="F171" s="10">
        <v>1738.97</v>
      </c>
      <c r="G171" s="34">
        <f aca="true" t="shared" si="30" ref="G171:J172">C171*1.2</f>
        <v>41.327999999999996</v>
      </c>
      <c r="H171" s="17">
        <f t="shared" si="30"/>
        <v>41.904</v>
      </c>
      <c r="I171" s="34">
        <f t="shared" si="30"/>
        <v>2064.348</v>
      </c>
      <c r="J171" s="17">
        <f t="shared" si="30"/>
        <v>2086.764</v>
      </c>
      <c r="K171" s="10" t="s">
        <v>511</v>
      </c>
      <c r="L171" s="10" t="s">
        <v>69</v>
      </c>
    </row>
    <row r="172" spans="1:12" ht="12.75">
      <c r="A172" s="29">
        <v>119</v>
      </c>
      <c r="B172" s="10" t="s">
        <v>148</v>
      </c>
      <c r="C172" s="33">
        <v>34.44</v>
      </c>
      <c r="D172" s="10">
        <v>34.92</v>
      </c>
      <c r="E172" s="33">
        <v>1774.57</v>
      </c>
      <c r="F172" s="10">
        <v>1810.05</v>
      </c>
      <c r="G172" s="34">
        <f t="shared" si="30"/>
        <v>41.327999999999996</v>
      </c>
      <c r="H172" s="17">
        <f t="shared" si="30"/>
        <v>41.904</v>
      </c>
      <c r="I172" s="34">
        <f t="shared" si="30"/>
        <v>2129.484</v>
      </c>
      <c r="J172" s="17">
        <f t="shared" si="30"/>
        <v>2172.06</v>
      </c>
      <c r="K172" s="10" t="s">
        <v>525</v>
      </c>
      <c r="L172" s="10" t="s">
        <v>528</v>
      </c>
    </row>
    <row r="173" spans="1:12" ht="12.75">
      <c r="A173" s="29">
        <v>120</v>
      </c>
      <c r="B173" s="10" t="s">
        <v>36</v>
      </c>
      <c r="C173" s="33">
        <v>40.64</v>
      </c>
      <c r="D173" s="17">
        <v>41.9</v>
      </c>
      <c r="E173" s="33">
        <v>1802.76</v>
      </c>
      <c r="F173" s="10">
        <v>1838.83</v>
      </c>
      <c r="G173" s="34">
        <f>C173</f>
        <v>40.64</v>
      </c>
      <c r="H173" s="17">
        <f>D173</f>
        <v>41.9</v>
      </c>
      <c r="I173" s="34">
        <f>E173</f>
        <v>1802.76</v>
      </c>
      <c r="J173" s="17">
        <f>F173</f>
        <v>1838.83</v>
      </c>
      <c r="K173" s="10" t="s">
        <v>575</v>
      </c>
      <c r="L173" s="10"/>
    </row>
    <row r="174" spans="1:12" ht="12.75">
      <c r="A174" s="29"/>
      <c r="B174" s="10"/>
      <c r="C174" s="33"/>
      <c r="D174" s="10"/>
      <c r="E174" s="33"/>
      <c r="F174" s="10"/>
      <c r="G174" s="33"/>
      <c r="H174" s="10"/>
      <c r="I174" s="33"/>
      <c r="J174" s="10"/>
      <c r="K174" s="10"/>
      <c r="L174" s="10"/>
    </row>
    <row r="175" spans="1:12" ht="15.75">
      <c r="A175" s="29"/>
      <c r="B175" s="15" t="s">
        <v>315</v>
      </c>
      <c r="C175" s="33"/>
      <c r="D175" s="10"/>
      <c r="E175" s="33"/>
      <c r="F175" s="10"/>
      <c r="G175" s="33"/>
      <c r="H175" s="10"/>
      <c r="I175" s="33"/>
      <c r="J175" s="10"/>
      <c r="K175" s="10"/>
      <c r="L175" s="10"/>
    </row>
    <row r="176" spans="1:12" ht="12.75">
      <c r="A176" s="29">
        <v>121</v>
      </c>
      <c r="B176" s="10" t="s">
        <v>445</v>
      </c>
      <c r="C176" s="33">
        <v>9.62</v>
      </c>
      <c r="D176" s="10">
        <v>9.81</v>
      </c>
      <c r="E176" s="33">
        <v>1719.62</v>
      </c>
      <c r="F176" s="10">
        <v>1754.06</v>
      </c>
      <c r="G176" s="34">
        <f>C176</f>
        <v>9.62</v>
      </c>
      <c r="H176" s="17">
        <f>D176</f>
        <v>9.81</v>
      </c>
      <c r="I176" s="34">
        <f>E176</f>
        <v>1719.62</v>
      </c>
      <c r="J176" s="17">
        <f>F176</f>
        <v>1754.06</v>
      </c>
      <c r="K176" s="10" t="s">
        <v>576</v>
      </c>
      <c r="L176" s="10"/>
    </row>
    <row r="177" ht="12.75">
      <c r="A177" s="32"/>
    </row>
    <row r="178" ht="12.75">
      <c r="A178" s="32"/>
    </row>
    <row r="179" ht="12.75">
      <c r="A179" s="32"/>
    </row>
    <row r="180" ht="12.75">
      <c r="A180" s="32"/>
    </row>
    <row r="181" ht="12.75">
      <c r="A181" s="32"/>
    </row>
    <row r="182" ht="12.75">
      <c r="A182" s="32"/>
    </row>
    <row r="183" ht="12.75">
      <c r="A183" s="32"/>
    </row>
    <row r="184" ht="12.75">
      <c r="A184" s="32"/>
    </row>
    <row r="185" ht="12.75">
      <c r="A185" s="32"/>
    </row>
    <row r="186" ht="12.75">
      <c r="A186" s="32"/>
    </row>
    <row r="187" ht="12.75">
      <c r="A187" s="32"/>
    </row>
    <row r="188" ht="12.75">
      <c r="A188" s="32"/>
    </row>
    <row r="189" ht="12.75">
      <c r="A189" s="32"/>
    </row>
    <row r="190" ht="12.75">
      <c r="A190" s="32"/>
    </row>
    <row r="191" ht="12.75">
      <c r="A191" s="32"/>
    </row>
    <row r="192" ht="12.75">
      <c r="A192" s="32"/>
    </row>
    <row r="193" ht="12.75">
      <c r="A193" s="32"/>
    </row>
    <row r="194" ht="12.75">
      <c r="A194" s="32"/>
    </row>
    <row r="195" ht="12.75">
      <c r="A195" s="32"/>
    </row>
    <row r="196" ht="12.75">
      <c r="A196" s="32"/>
    </row>
    <row r="197" ht="12.75">
      <c r="A197" s="32"/>
    </row>
    <row r="198" ht="12.75">
      <c r="A198" s="32"/>
    </row>
    <row r="199" ht="12.75">
      <c r="A199" s="32"/>
    </row>
    <row r="200" ht="12.75">
      <c r="A200" s="32"/>
    </row>
    <row r="201" ht="12.75">
      <c r="A201" s="32"/>
    </row>
    <row r="202" ht="12.75">
      <c r="A202" s="32"/>
    </row>
    <row r="203" ht="12.75">
      <c r="A203" s="32"/>
    </row>
    <row r="204" ht="12.75">
      <c r="A204" s="32"/>
    </row>
    <row r="205" ht="12.75">
      <c r="A205" s="32"/>
    </row>
  </sheetData>
  <sheetProtection/>
  <mergeCells count="25">
    <mergeCell ref="K3:K5"/>
    <mergeCell ref="L3:L5"/>
    <mergeCell ref="G4:G5"/>
    <mergeCell ref="H4:H5"/>
    <mergeCell ref="I4:I5"/>
    <mergeCell ref="J4:J5"/>
    <mergeCell ref="G3:H3"/>
    <mergeCell ref="I3:J3"/>
    <mergeCell ref="A1:E1"/>
    <mergeCell ref="A3:A5"/>
    <mergeCell ref="B3:B5"/>
    <mergeCell ref="C3:D3"/>
    <mergeCell ref="E3:F3"/>
    <mergeCell ref="C4:C5"/>
    <mergeCell ref="D4:D5"/>
    <mergeCell ref="E4:E5"/>
    <mergeCell ref="F4:F5"/>
    <mergeCell ref="M94:O94"/>
    <mergeCell ref="M95:O95"/>
    <mergeCell ref="M86:O86"/>
    <mergeCell ref="M87:O87"/>
    <mergeCell ref="M90:O90"/>
    <mergeCell ref="M91:O91"/>
    <mergeCell ref="M92:O92"/>
    <mergeCell ref="M93:O93"/>
  </mergeCell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В. Шейко</dc:creator>
  <cp:keywords/>
  <dc:description/>
  <cp:lastModifiedBy>Цацулин В.А.</cp:lastModifiedBy>
  <cp:lastPrinted>2019-04-01T14:00:07Z</cp:lastPrinted>
  <dcterms:created xsi:type="dcterms:W3CDTF">2013-12-25T07:29:32Z</dcterms:created>
  <dcterms:modified xsi:type="dcterms:W3CDTF">2019-04-01T14:17:02Z</dcterms:modified>
  <cp:category/>
  <cp:version/>
  <cp:contentType/>
  <cp:contentStatus/>
</cp:coreProperties>
</file>